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mc:AlternateContent xmlns:mc="http://schemas.openxmlformats.org/markup-compatibility/2006">
    <mc:Choice Requires="x15">
      <x15ac:absPath xmlns:x15ac="http://schemas.microsoft.com/office/spreadsheetml/2010/11/ac" url="https://d.docs.live.net/14435b7c86623d97/ドキュメント/陸上競技協会大会関係/R6/第3回長距離記録会/"/>
    </mc:Choice>
  </mc:AlternateContent>
  <xr:revisionPtr revIDLastSave="1" documentId="13_ncr:1_{DCAC8D78-3129-44F0-8A7C-0FFBB7C0895C}" xr6:coauthVersionLast="47" xr6:coauthVersionMax="47" xr10:uidLastSave="{955877D3-4752-43F2-A959-3EF7A60F207F}"/>
  <bookViews>
    <workbookView xWindow="-108" yWindow="-108" windowWidth="23256" windowHeight="13896" xr2:uid="{00000000-000D-0000-FFFF-FFFF00000000}"/>
  </bookViews>
  <sheets>
    <sheet name="一覧様式" sheetId="1" r:id="rId1"/>
    <sheet name="設定" sheetId="2" state="hidden" r:id="rId2"/>
    <sheet name="（確認）リレー種目出場者数" sheetId="3" state="hidden" r:id="rId3"/>
    <sheet name="（プログラム編成用）Ichiran" sheetId="4" state="hidden" r:id="rId4"/>
    <sheet name="種目" sheetId="5" state="hidden" r:id="rId5"/>
    <sheet name="Data" sheetId="6" state="hidden" r:id="rId6"/>
  </sheets>
  <definedNames>
    <definedName name="A女種目">種目!$W$3:$W$27</definedName>
    <definedName name="A男種目">種目!$S$3:$S$2636</definedName>
    <definedName name="BC共通女種目">種目!$Z$3:$Z$27</definedName>
    <definedName name="ＢＣ共通男種目">種目!$V$3:$V$34</definedName>
    <definedName name="BC女共通">種目!$Z$2</definedName>
    <definedName name="BC女種目">種目!$Z$3:$Z$40</definedName>
    <definedName name="BC男共通">種目!$V$3:$V$37</definedName>
    <definedName name="BC男共通種目">種目!$V$3:$V$36</definedName>
    <definedName name="B女種目">種目!$X$3:$X$33</definedName>
    <definedName name="Ｂ男種目">種目!$T$3:$T$34</definedName>
    <definedName name="C女種目">種目!$Y$3:$Y$34</definedName>
    <definedName name="C男種目">種目!$U$3:$U$36</definedName>
    <definedName name="Ｄ女種目">種目!$Z$3:$Z$35</definedName>
    <definedName name="Ｄ男種目">種目!$V$3:$V$39</definedName>
    <definedName name="一般ｺｰﾄﾞ">種目!$I$2:$J$40</definedName>
    <definedName name="一般ﾁｰﾑ">種目!$I$2:$I$40</definedName>
    <definedName name="一般女クラス">種目!$Q$29</definedName>
    <definedName name="一般男">種目!$Q$29</definedName>
    <definedName name="一般男クラス">種目!$Q$14</definedName>
    <definedName name="高校1女クラス">種目!$Q$24:$R$24</definedName>
    <definedName name="高校1男クラス">種目!$Q$11:$R$11</definedName>
    <definedName name="高校2女クラス">種目!$Q$25:$R$25</definedName>
    <definedName name="高校2男クラス">種目!$Q$12:$R$12</definedName>
    <definedName name="高校3女クラス">種目!$Q$26:$R$26</definedName>
    <definedName name="高校3男クラス">種目!$Q$13:$R$13</definedName>
    <definedName name="高校コード">種目!$E$2:$F$40</definedName>
    <definedName name="高校チーム">種目!$E$2:$E$40</definedName>
    <definedName name="高校学年">種目!$M$3:$M$5</definedName>
    <definedName name="小学1女クラス">種目!$Q$24</definedName>
    <definedName name="小学1男クラス">種目!$Q$10</definedName>
    <definedName name="小学2女クラス">種目!$Q$23</definedName>
    <definedName name="小学2男クラス">種目!$Q$9</definedName>
    <definedName name="小学3女クラス">種目!$Q$22</definedName>
    <definedName name="小学3男クラス">種目!$Q$8</definedName>
    <definedName name="小学4女クラス">種目!$Q$21</definedName>
    <definedName name="小学4男クラス">種目!$Q$7</definedName>
    <definedName name="小学5女クラス">種目!$Q$20</definedName>
    <definedName name="小学5男クラス">種目!$Q$6</definedName>
    <definedName name="小学6女クラス">種目!$Q$19</definedName>
    <definedName name="小学6男クラス">種目!$Q$5</definedName>
    <definedName name="小学コード">種目!$A$2:$B$40</definedName>
    <definedName name="小学チーム">種目!$A$2:$A$40</definedName>
    <definedName name="小学学年">種目!$K$3:$K$8</definedName>
    <definedName name="大学1女クラス">種目!$Q$33:$R$33</definedName>
    <definedName name="大学1男クラス">種目!$Q$28:$R$28</definedName>
    <definedName name="大学2女クラス">種目!$Q$34:$R$34</definedName>
    <definedName name="大学2男クラス">種目!$Q$29:$R$29</definedName>
    <definedName name="大学3女クラス">種目!$Q$35:$R$35</definedName>
    <definedName name="大学3男クラス">種目!$Q$30:$R$30</definedName>
    <definedName name="大学4女クラス">種目!$Q$36:$R$36</definedName>
    <definedName name="大学4男クラス">種目!$Q$31:$R$31</definedName>
    <definedName name="大学5女クラス">種目!$Q$37:$R$37</definedName>
    <definedName name="大学5男クラス">種目!$Q$32:$R$32</definedName>
    <definedName name="大学コード">種目!$G$2:$H$40</definedName>
    <definedName name="大学チーム">種目!$G$2:$G$40</definedName>
    <definedName name="大学学年">種目!$N$3:$N$7</definedName>
    <definedName name="大学女クラス">種目!$Q$28:$R$28</definedName>
    <definedName name="中学1女クラス">種目!$Q$15:$R$15</definedName>
    <definedName name="中学1男クラス">種目!$Q$2:$R$2</definedName>
    <definedName name="中学2女クラス">種目!$Q$16:$R$16</definedName>
    <definedName name="中学2男クラス">種目!$Q$3:$R$3</definedName>
    <definedName name="中学3女クラス">種目!$Q$17:$R$17</definedName>
    <definedName name="中学3男クラス">種目!$Q$4:$R$4</definedName>
    <definedName name="中学コード">種目!$C$2:$D$40</definedName>
    <definedName name="中学チーム">種目!$C$2:$C$40</definedName>
    <definedName name="中学学年">種目!$L$3:$L$5</definedName>
  </definedNames>
  <calcPr calcId="191029"/>
</workbook>
</file>

<file path=xl/calcChain.xml><?xml version="1.0" encoding="utf-8"?>
<calcChain xmlns="http://schemas.openxmlformats.org/spreadsheetml/2006/main">
  <c r="BA1" i="1" l="1"/>
  <c r="C2" i="1"/>
  <c r="E2" i="6"/>
  <c r="D2" i="6"/>
  <c r="C2" i="6"/>
  <c r="B2" i="6"/>
  <c r="N102" i="4"/>
  <c r="M102" i="4"/>
  <c r="L102" i="4"/>
  <c r="K102" i="4"/>
  <c r="J102" i="4"/>
  <c r="I102" i="4"/>
  <c r="H102" i="4"/>
  <c r="G102" i="4"/>
  <c r="E102" i="4"/>
  <c r="D102" i="4"/>
  <c r="C102" i="4"/>
  <c r="AQ104" i="3" s="1"/>
  <c r="B102" i="4"/>
  <c r="F102" i="4" s="1"/>
  <c r="N101" i="4"/>
  <c r="M101" i="4"/>
  <c r="L101" i="4"/>
  <c r="K101" i="4"/>
  <c r="J101" i="4"/>
  <c r="I101" i="4"/>
  <c r="H101" i="4"/>
  <c r="G101" i="4"/>
  <c r="E101" i="4"/>
  <c r="D101" i="4"/>
  <c r="C101" i="4"/>
  <c r="AQ103" i="3" s="1"/>
  <c r="B101" i="4"/>
  <c r="F101" i="4" s="1"/>
  <c r="N100" i="4"/>
  <c r="M100" i="4"/>
  <c r="L100" i="4"/>
  <c r="K100" i="4"/>
  <c r="J100" i="4"/>
  <c r="I100" i="4"/>
  <c r="H100" i="4"/>
  <c r="G100" i="4"/>
  <c r="F100" i="4"/>
  <c r="E100" i="4"/>
  <c r="D100" i="4"/>
  <c r="C100" i="4"/>
  <c r="AQ102" i="3" s="1"/>
  <c r="B100" i="4"/>
  <c r="A100" i="4"/>
  <c r="N99" i="4"/>
  <c r="M99" i="4"/>
  <c r="L99" i="4"/>
  <c r="K99" i="4"/>
  <c r="J99" i="4"/>
  <c r="I99" i="4"/>
  <c r="H99" i="4"/>
  <c r="G99" i="4"/>
  <c r="F99" i="4"/>
  <c r="E99" i="4"/>
  <c r="D99" i="4"/>
  <c r="C99" i="4"/>
  <c r="B99" i="4"/>
  <c r="A99" i="4"/>
  <c r="N98" i="4"/>
  <c r="M98" i="4"/>
  <c r="L98" i="4"/>
  <c r="K98" i="4"/>
  <c r="J98" i="4"/>
  <c r="I98" i="4"/>
  <c r="H98" i="4"/>
  <c r="G98" i="4"/>
  <c r="E98" i="4"/>
  <c r="D98" i="4"/>
  <c r="C98" i="4"/>
  <c r="B98" i="4"/>
  <c r="F98" i="4" s="1"/>
  <c r="N97" i="4"/>
  <c r="M97" i="4"/>
  <c r="L97" i="4"/>
  <c r="K97" i="4"/>
  <c r="J97" i="4"/>
  <c r="I97" i="4"/>
  <c r="H97" i="4"/>
  <c r="G97" i="4"/>
  <c r="E97" i="4"/>
  <c r="D97" i="4"/>
  <c r="C97" i="4"/>
  <c r="B97" i="4"/>
  <c r="F97" i="4" s="1"/>
  <c r="N96" i="4"/>
  <c r="M96" i="4"/>
  <c r="L96" i="4"/>
  <c r="K96" i="4"/>
  <c r="J96" i="4"/>
  <c r="I96" i="4"/>
  <c r="H96" i="4"/>
  <c r="G96" i="4"/>
  <c r="E96" i="4"/>
  <c r="D96" i="4"/>
  <c r="C96" i="4"/>
  <c r="AQ98" i="3" s="1"/>
  <c r="B96" i="4"/>
  <c r="F96" i="4" s="1"/>
  <c r="N95" i="4"/>
  <c r="M95" i="4"/>
  <c r="L95" i="4"/>
  <c r="K95" i="4"/>
  <c r="J95" i="4"/>
  <c r="I95" i="4"/>
  <c r="H95" i="4"/>
  <c r="G95" i="4"/>
  <c r="E95" i="4"/>
  <c r="D95" i="4"/>
  <c r="C95" i="4"/>
  <c r="AQ97" i="3" s="1"/>
  <c r="B95" i="4"/>
  <c r="F95" i="4" s="1"/>
  <c r="N94" i="4"/>
  <c r="M94" i="4"/>
  <c r="L94" i="4"/>
  <c r="K94" i="4"/>
  <c r="J94" i="4"/>
  <c r="I94" i="4"/>
  <c r="H94" i="4"/>
  <c r="G94" i="4"/>
  <c r="F94" i="4"/>
  <c r="E94" i="4"/>
  <c r="D94" i="4"/>
  <c r="C94" i="4"/>
  <c r="AQ96" i="3" s="1"/>
  <c r="B94" i="4"/>
  <c r="A94" i="4"/>
  <c r="N93" i="4"/>
  <c r="M93" i="4"/>
  <c r="L93" i="4"/>
  <c r="K93" i="4"/>
  <c r="J93" i="4"/>
  <c r="I93" i="4"/>
  <c r="H93" i="4"/>
  <c r="G93" i="4"/>
  <c r="F93" i="4"/>
  <c r="E93" i="4"/>
  <c r="D93" i="4"/>
  <c r="C93" i="4"/>
  <c r="B93" i="4"/>
  <c r="A93" i="4"/>
  <c r="N92" i="4"/>
  <c r="AQ94" i="3" s="1"/>
  <c r="M92" i="4"/>
  <c r="L92" i="4"/>
  <c r="K92" i="4"/>
  <c r="J92" i="4"/>
  <c r="I92" i="4"/>
  <c r="H92" i="4"/>
  <c r="G92" i="4"/>
  <c r="E92" i="4"/>
  <c r="D92" i="4"/>
  <c r="C92" i="4"/>
  <c r="B92" i="4"/>
  <c r="F92" i="4" s="1"/>
  <c r="A92" i="4"/>
  <c r="N91" i="4"/>
  <c r="M91" i="4"/>
  <c r="L91" i="4"/>
  <c r="K91" i="4"/>
  <c r="J91" i="4"/>
  <c r="I91" i="4"/>
  <c r="H91" i="4"/>
  <c r="G91" i="4"/>
  <c r="E91" i="4"/>
  <c r="D91" i="4"/>
  <c r="C91" i="4"/>
  <c r="B91" i="4"/>
  <c r="F91" i="4" s="1"/>
  <c r="N90" i="4"/>
  <c r="M90" i="4"/>
  <c r="L90" i="4"/>
  <c r="K90" i="4"/>
  <c r="J90" i="4"/>
  <c r="I90" i="4"/>
  <c r="H90" i="4"/>
  <c r="G90" i="4"/>
  <c r="E90" i="4"/>
  <c r="D90" i="4"/>
  <c r="C90" i="4"/>
  <c r="B90" i="4"/>
  <c r="F90" i="4" s="1"/>
  <c r="N89" i="4"/>
  <c r="M89" i="4"/>
  <c r="L89" i="4"/>
  <c r="K89" i="4"/>
  <c r="J89" i="4"/>
  <c r="I89" i="4"/>
  <c r="H89" i="4"/>
  <c r="G89" i="4"/>
  <c r="E89" i="4"/>
  <c r="D89" i="4"/>
  <c r="C89" i="4"/>
  <c r="B89" i="4"/>
  <c r="F89" i="4" s="1"/>
  <c r="N88" i="4"/>
  <c r="M88" i="4"/>
  <c r="L88" i="4"/>
  <c r="K88" i="4"/>
  <c r="J88" i="4"/>
  <c r="I88" i="4"/>
  <c r="H88" i="4"/>
  <c r="G88" i="4"/>
  <c r="F88" i="4"/>
  <c r="E88" i="4"/>
  <c r="D88" i="4"/>
  <c r="C88" i="4"/>
  <c r="AQ90" i="3" s="1"/>
  <c r="B88" i="4"/>
  <c r="A88" i="4"/>
  <c r="N87" i="4"/>
  <c r="M87" i="4"/>
  <c r="L87" i="4"/>
  <c r="K87" i="4"/>
  <c r="J87" i="4"/>
  <c r="I87" i="4"/>
  <c r="H87" i="4"/>
  <c r="G87" i="4"/>
  <c r="F87" i="4"/>
  <c r="E87" i="4"/>
  <c r="D87" i="4"/>
  <c r="C87" i="4"/>
  <c r="B87" i="4"/>
  <c r="A87" i="4"/>
  <c r="N86" i="4"/>
  <c r="M86" i="4"/>
  <c r="L86" i="4"/>
  <c r="K86" i="4"/>
  <c r="J86" i="4"/>
  <c r="I86" i="4"/>
  <c r="H86" i="4"/>
  <c r="G86" i="4"/>
  <c r="E86" i="4"/>
  <c r="D86" i="4"/>
  <c r="C86" i="4"/>
  <c r="B86" i="4"/>
  <c r="F86" i="4" s="1"/>
  <c r="N85" i="4"/>
  <c r="M85" i="4"/>
  <c r="L85" i="4"/>
  <c r="K85" i="4"/>
  <c r="J85" i="4"/>
  <c r="I85" i="4"/>
  <c r="H85" i="4"/>
  <c r="G85" i="4"/>
  <c r="E85" i="4"/>
  <c r="D85" i="4"/>
  <c r="C85" i="4"/>
  <c r="B85" i="4"/>
  <c r="F85" i="4" s="1"/>
  <c r="N84" i="4"/>
  <c r="M84" i="4"/>
  <c r="L84" i="4"/>
  <c r="K84" i="4"/>
  <c r="J84" i="4"/>
  <c r="I84" i="4"/>
  <c r="H84" i="4"/>
  <c r="G84" i="4"/>
  <c r="E84" i="4"/>
  <c r="D84" i="4"/>
  <c r="C84" i="4"/>
  <c r="B84" i="4"/>
  <c r="F84" i="4" s="1"/>
  <c r="N83" i="4"/>
  <c r="M83" i="4"/>
  <c r="L83" i="4"/>
  <c r="K83" i="4"/>
  <c r="J83" i="4"/>
  <c r="I83" i="4"/>
  <c r="H83" i="4"/>
  <c r="G83" i="4"/>
  <c r="E83" i="4"/>
  <c r="D83" i="4"/>
  <c r="C83" i="4"/>
  <c r="B83" i="4"/>
  <c r="F83" i="4" s="1"/>
  <c r="A83" i="4"/>
  <c r="N82" i="4"/>
  <c r="M82" i="4"/>
  <c r="L82" i="4"/>
  <c r="K82" i="4"/>
  <c r="J82" i="4"/>
  <c r="I82" i="4"/>
  <c r="H82" i="4"/>
  <c r="G82" i="4"/>
  <c r="F82" i="4"/>
  <c r="E82" i="4"/>
  <c r="D82" i="4"/>
  <c r="C82" i="4"/>
  <c r="B82" i="4"/>
  <c r="A82" i="4" s="1"/>
  <c r="N81" i="4"/>
  <c r="M81" i="4"/>
  <c r="L81" i="4"/>
  <c r="K81" i="4"/>
  <c r="J81" i="4"/>
  <c r="I81" i="4"/>
  <c r="H81" i="4"/>
  <c r="G81" i="4"/>
  <c r="E81" i="4"/>
  <c r="D81" i="4"/>
  <c r="C81" i="4"/>
  <c r="B81" i="4"/>
  <c r="F81" i="4" s="1"/>
  <c r="A81" i="4"/>
  <c r="N80" i="4"/>
  <c r="M80" i="4"/>
  <c r="L80" i="4"/>
  <c r="K80" i="4"/>
  <c r="J80" i="4"/>
  <c r="I80" i="4"/>
  <c r="H80" i="4"/>
  <c r="G80" i="4"/>
  <c r="E80" i="4"/>
  <c r="D80" i="4"/>
  <c r="C80" i="4"/>
  <c r="B80" i="4"/>
  <c r="F80" i="4" s="1"/>
  <c r="N79" i="4"/>
  <c r="M79" i="4"/>
  <c r="L79" i="4"/>
  <c r="K79" i="4"/>
  <c r="J79" i="4"/>
  <c r="I79" i="4"/>
  <c r="H79" i="4"/>
  <c r="G79" i="4"/>
  <c r="E79" i="4"/>
  <c r="D79" i="4"/>
  <c r="C79" i="4"/>
  <c r="B79" i="4"/>
  <c r="F79" i="4" s="1"/>
  <c r="A79" i="4"/>
  <c r="N78" i="4"/>
  <c r="M78" i="4"/>
  <c r="L78" i="4"/>
  <c r="K78" i="4"/>
  <c r="J78" i="4"/>
  <c r="I78" i="4"/>
  <c r="H78" i="4"/>
  <c r="G78" i="4"/>
  <c r="E78" i="4"/>
  <c r="D78" i="4"/>
  <c r="C78" i="4"/>
  <c r="B78" i="4"/>
  <c r="F78" i="4" s="1"/>
  <c r="N77" i="4"/>
  <c r="M77" i="4"/>
  <c r="L77" i="4"/>
  <c r="K77" i="4"/>
  <c r="J77" i="4"/>
  <c r="I77" i="4"/>
  <c r="H77" i="4"/>
  <c r="G77" i="4"/>
  <c r="E77" i="4"/>
  <c r="D77" i="4"/>
  <c r="C77" i="4"/>
  <c r="B77" i="4"/>
  <c r="F77" i="4" s="1"/>
  <c r="N76" i="4"/>
  <c r="AQ78" i="3" s="1"/>
  <c r="M76" i="4"/>
  <c r="L76" i="4"/>
  <c r="K76" i="4"/>
  <c r="J76" i="4"/>
  <c r="I76" i="4"/>
  <c r="H76" i="4"/>
  <c r="G76" i="4"/>
  <c r="E76" i="4"/>
  <c r="D76" i="4"/>
  <c r="C76" i="4"/>
  <c r="B76" i="4"/>
  <c r="F76" i="4" s="1"/>
  <c r="A76" i="4"/>
  <c r="N75" i="4"/>
  <c r="M75" i="4"/>
  <c r="L75" i="4"/>
  <c r="K75" i="4"/>
  <c r="J75" i="4"/>
  <c r="I75" i="4"/>
  <c r="H75" i="4"/>
  <c r="G75" i="4"/>
  <c r="E75" i="4"/>
  <c r="D75" i="4"/>
  <c r="C75" i="4"/>
  <c r="AQ77" i="3" s="1"/>
  <c r="B75" i="4"/>
  <c r="A75" i="4" s="1"/>
  <c r="N74" i="4"/>
  <c r="M74" i="4"/>
  <c r="L74" i="4"/>
  <c r="K74" i="4"/>
  <c r="J74" i="4"/>
  <c r="I74" i="4"/>
  <c r="H74" i="4"/>
  <c r="G74" i="4"/>
  <c r="E74" i="4"/>
  <c r="D74" i="4"/>
  <c r="C74" i="4"/>
  <c r="AQ76" i="3" s="1"/>
  <c r="B74" i="4"/>
  <c r="F74" i="4" s="1"/>
  <c r="A74" i="4"/>
  <c r="N73" i="4"/>
  <c r="AQ75" i="3" s="1"/>
  <c r="M73" i="4"/>
  <c r="L73" i="4"/>
  <c r="K73" i="4"/>
  <c r="J73" i="4"/>
  <c r="I73" i="4"/>
  <c r="H73" i="4"/>
  <c r="G73" i="4"/>
  <c r="E73" i="4"/>
  <c r="D73" i="4"/>
  <c r="C73" i="4"/>
  <c r="B73" i="4"/>
  <c r="F73" i="4" s="1"/>
  <c r="A73" i="4"/>
  <c r="N72" i="4"/>
  <c r="M72" i="4"/>
  <c r="L72" i="4"/>
  <c r="K72" i="4"/>
  <c r="J72" i="4"/>
  <c r="I72" i="4"/>
  <c r="H72" i="4"/>
  <c r="G72" i="4"/>
  <c r="E72" i="4"/>
  <c r="D72" i="4"/>
  <c r="C72" i="4"/>
  <c r="B72" i="4"/>
  <c r="F72" i="4" s="1"/>
  <c r="N71" i="4"/>
  <c r="M71" i="4"/>
  <c r="L71" i="4"/>
  <c r="K71" i="4"/>
  <c r="J71" i="4"/>
  <c r="I71" i="4"/>
  <c r="H71" i="4"/>
  <c r="G71" i="4"/>
  <c r="E71" i="4"/>
  <c r="D71" i="4"/>
  <c r="C71" i="4"/>
  <c r="B71" i="4"/>
  <c r="F71" i="4" s="1"/>
  <c r="A71" i="4"/>
  <c r="N70" i="4"/>
  <c r="M70" i="4"/>
  <c r="L70" i="4"/>
  <c r="K70" i="4"/>
  <c r="J70" i="4"/>
  <c r="I70" i="4"/>
  <c r="H70" i="4"/>
  <c r="G70" i="4"/>
  <c r="E70" i="4"/>
  <c r="D70" i="4"/>
  <c r="C70" i="4"/>
  <c r="B70" i="4"/>
  <c r="F70" i="4" s="1"/>
  <c r="N69" i="4"/>
  <c r="M69" i="4"/>
  <c r="L69" i="4"/>
  <c r="K69" i="4"/>
  <c r="J69" i="4"/>
  <c r="I69" i="4"/>
  <c r="H69" i="4"/>
  <c r="G69" i="4"/>
  <c r="E69" i="4"/>
  <c r="D69" i="4"/>
  <c r="C69" i="4"/>
  <c r="B69" i="4"/>
  <c r="F69" i="4" s="1"/>
  <c r="N68" i="4"/>
  <c r="M68" i="4"/>
  <c r="L68" i="4"/>
  <c r="K68" i="4"/>
  <c r="J68" i="4"/>
  <c r="I68" i="4"/>
  <c r="H68" i="4"/>
  <c r="G68" i="4"/>
  <c r="E68" i="4"/>
  <c r="D68" i="4"/>
  <c r="C68" i="4"/>
  <c r="AQ70" i="3" s="1"/>
  <c r="B68" i="4"/>
  <c r="F68" i="4" s="1"/>
  <c r="A68" i="4"/>
  <c r="N67" i="4"/>
  <c r="AQ69" i="3" s="1"/>
  <c r="M67" i="4"/>
  <c r="L67" i="4"/>
  <c r="K67" i="4"/>
  <c r="J67" i="4"/>
  <c r="I67" i="4"/>
  <c r="H67" i="4"/>
  <c r="G67" i="4"/>
  <c r="E67" i="4"/>
  <c r="D67" i="4"/>
  <c r="C67" i="4"/>
  <c r="B67" i="4"/>
  <c r="F67" i="4" s="1"/>
  <c r="A67" i="4"/>
  <c r="N66" i="4"/>
  <c r="M66" i="4"/>
  <c r="L66" i="4"/>
  <c r="K66" i="4"/>
  <c r="J66" i="4"/>
  <c r="I66" i="4"/>
  <c r="H66" i="4"/>
  <c r="G66" i="4"/>
  <c r="E66" i="4"/>
  <c r="D66" i="4"/>
  <c r="C66" i="4"/>
  <c r="B66" i="4"/>
  <c r="F66" i="4" s="1"/>
  <c r="A66" i="4"/>
  <c r="N65" i="4"/>
  <c r="M65" i="4"/>
  <c r="L65" i="4"/>
  <c r="K65" i="4"/>
  <c r="J65" i="4"/>
  <c r="I65" i="4"/>
  <c r="H65" i="4"/>
  <c r="G65" i="4"/>
  <c r="E65" i="4"/>
  <c r="D65" i="4"/>
  <c r="C65" i="4"/>
  <c r="AQ67" i="3" s="1"/>
  <c r="B65" i="4"/>
  <c r="F65" i="4" s="1"/>
  <c r="N64" i="4"/>
  <c r="M64" i="4"/>
  <c r="L64" i="4"/>
  <c r="K64" i="4"/>
  <c r="J64" i="4"/>
  <c r="I64" i="4"/>
  <c r="H64" i="4"/>
  <c r="G64" i="4"/>
  <c r="F64" i="4"/>
  <c r="E64" i="4"/>
  <c r="D64" i="4"/>
  <c r="C64" i="4"/>
  <c r="B64" i="4"/>
  <c r="A64" i="4"/>
  <c r="N63" i="4"/>
  <c r="M63" i="4"/>
  <c r="L63" i="4"/>
  <c r="K63" i="4"/>
  <c r="J63" i="4"/>
  <c r="I63" i="4"/>
  <c r="H63" i="4"/>
  <c r="G63" i="4"/>
  <c r="F63" i="4"/>
  <c r="E63" i="4"/>
  <c r="D63" i="4"/>
  <c r="C63" i="4"/>
  <c r="B63" i="4"/>
  <c r="A63" i="4"/>
  <c r="N62" i="4"/>
  <c r="AQ64" i="3" s="1"/>
  <c r="M62" i="4"/>
  <c r="L62" i="4"/>
  <c r="K62" i="4"/>
  <c r="J62" i="4"/>
  <c r="I62" i="4"/>
  <c r="H62" i="4"/>
  <c r="G62" i="4"/>
  <c r="E62" i="4"/>
  <c r="D62" i="4"/>
  <c r="C62" i="4"/>
  <c r="B62" i="4"/>
  <c r="F62" i="4" s="1"/>
  <c r="A62" i="4"/>
  <c r="N61" i="4"/>
  <c r="M61" i="4"/>
  <c r="L61" i="4"/>
  <c r="K61" i="4"/>
  <c r="J61" i="4"/>
  <c r="I61" i="4"/>
  <c r="H61" i="4"/>
  <c r="G61" i="4"/>
  <c r="E61" i="4"/>
  <c r="D61" i="4"/>
  <c r="C61" i="4"/>
  <c r="B61" i="4"/>
  <c r="F61" i="4" s="1"/>
  <c r="N60" i="4"/>
  <c r="M60" i="4"/>
  <c r="L60" i="4"/>
  <c r="K60" i="4"/>
  <c r="J60" i="4"/>
  <c r="I60" i="4"/>
  <c r="H60" i="4"/>
  <c r="G60" i="4"/>
  <c r="E60" i="4"/>
  <c r="D60" i="4"/>
  <c r="C60" i="4"/>
  <c r="AQ62" i="3" s="1"/>
  <c r="B60" i="4"/>
  <c r="F60" i="4" s="1"/>
  <c r="N59" i="4"/>
  <c r="M59" i="4"/>
  <c r="L59" i="4"/>
  <c r="K59" i="4"/>
  <c r="J59" i="4"/>
  <c r="I59" i="4"/>
  <c r="H59" i="4"/>
  <c r="G59" i="4"/>
  <c r="E59" i="4"/>
  <c r="D59" i="4"/>
  <c r="C59" i="4"/>
  <c r="AQ61" i="3" s="1"/>
  <c r="B59" i="4"/>
  <c r="F59" i="4" s="1"/>
  <c r="A59" i="4"/>
  <c r="N58" i="4"/>
  <c r="M58" i="4"/>
  <c r="L58" i="4"/>
  <c r="K58" i="4"/>
  <c r="J58" i="4"/>
  <c r="I58" i="4"/>
  <c r="H58" i="4"/>
  <c r="G58" i="4"/>
  <c r="F58" i="4"/>
  <c r="E58" i="4"/>
  <c r="D58" i="4"/>
  <c r="C58" i="4"/>
  <c r="AQ60" i="3" s="1"/>
  <c r="B58" i="4"/>
  <c r="A58" i="4"/>
  <c r="N57" i="4"/>
  <c r="M57" i="4"/>
  <c r="L57" i="4"/>
  <c r="K57" i="4"/>
  <c r="J57" i="4"/>
  <c r="I57" i="4"/>
  <c r="H57" i="4"/>
  <c r="G57" i="4"/>
  <c r="E57" i="4"/>
  <c r="D57" i="4"/>
  <c r="C57" i="4"/>
  <c r="B57" i="4"/>
  <c r="F57" i="4" s="1"/>
  <c r="A57" i="4"/>
  <c r="N56" i="4"/>
  <c r="M56" i="4"/>
  <c r="L56" i="4"/>
  <c r="K56" i="4"/>
  <c r="J56" i="4"/>
  <c r="I56" i="4"/>
  <c r="H56" i="4"/>
  <c r="G56" i="4"/>
  <c r="E56" i="4"/>
  <c r="D56" i="4"/>
  <c r="C56" i="4"/>
  <c r="B56" i="4"/>
  <c r="F56" i="4" s="1"/>
  <c r="N55" i="4"/>
  <c r="M55" i="4"/>
  <c r="L55" i="4"/>
  <c r="K55" i="4"/>
  <c r="J55" i="4"/>
  <c r="I55" i="4"/>
  <c r="H55" i="4"/>
  <c r="G55" i="4"/>
  <c r="E55" i="4"/>
  <c r="D55" i="4"/>
  <c r="C55" i="4"/>
  <c r="B55" i="4"/>
  <c r="F55" i="4" s="1"/>
  <c r="A55" i="4"/>
  <c r="N54" i="4"/>
  <c r="AQ56" i="3" s="1"/>
  <c r="M54" i="4"/>
  <c r="L54" i="4"/>
  <c r="K54" i="4"/>
  <c r="J54" i="4"/>
  <c r="I54" i="4"/>
  <c r="H54" i="4"/>
  <c r="G54" i="4"/>
  <c r="E54" i="4"/>
  <c r="D54" i="4"/>
  <c r="C54" i="4"/>
  <c r="B54" i="4"/>
  <c r="F54" i="4" s="1"/>
  <c r="A54" i="4"/>
  <c r="N53" i="4"/>
  <c r="M53" i="4"/>
  <c r="L53" i="4"/>
  <c r="K53" i="4"/>
  <c r="J53" i="4"/>
  <c r="I53" i="4"/>
  <c r="H53" i="4"/>
  <c r="G53" i="4"/>
  <c r="E53" i="4"/>
  <c r="D53" i="4"/>
  <c r="C53" i="4"/>
  <c r="B53" i="4"/>
  <c r="F53" i="4" s="1"/>
  <c r="N52" i="4"/>
  <c r="M52" i="4"/>
  <c r="L52" i="4"/>
  <c r="K52" i="4"/>
  <c r="J52" i="4"/>
  <c r="I52" i="4"/>
  <c r="H52" i="4"/>
  <c r="G52" i="4"/>
  <c r="E52" i="4"/>
  <c r="D52" i="4"/>
  <c r="C52" i="4"/>
  <c r="B52" i="4"/>
  <c r="F52" i="4" s="1"/>
  <c r="A52" i="4"/>
  <c r="N51" i="4"/>
  <c r="M51" i="4"/>
  <c r="L51" i="4"/>
  <c r="K51" i="4"/>
  <c r="J51" i="4"/>
  <c r="I51" i="4"/>
  <c r="H51" i="4"/>
  <c r="G51" i="4"/>
  <c r="F51" i="4"/>
  <c r="E51" i="4"/>
  <c r="D51" i="4"/>
  <c r="C51" i="4"/>
  <c r="B51" i="4"/>
  <c r="A51" i="4"/>
  <c r="N50" i="4"/>
  <c r="M50" i="4"/>
  <c r="L50" i="4"/>
  <c r="K50" i="4"/>
  <c r="J50" i="4"/>
  <c r="I50" i="4"/>
  <c r="H50" i="4"/>
  <c r="G50" i="4"/>
  <c r="E50" i="4"/>
  <c r="D50" i="4"/>
  <c r="C50" i="4"/>
  <c r="B50" i="4"/>
  <c r="F50" i="4" s="1"/>
  <c r="N49" i="4"/>
  <c r="M49" i="4"/>
  <c r="L49" i="4"/>
  <c r="K49" i="4"/>
  <c r="J49" i="4"/>
  <c r="I49" i="4"/>
  <c r="H49" i="4"/>
  <c r="G49" i="4"/>
  <c r="E49" i="4"/>
  <c r="D49" i="4"/>
  <c r="C49" i="4"/>
  <c r="AQ51" i="3" s="1"/>
  <c r="B49" i="4"/>
  <c r="F49" i="4" s="1"/>
  <c r="A49" i="4"/>
  <c r="N48" i="4"/>
  <c r="M48" i="4"/>
  <c r="L48" i="4"/>
  <c r="K48" i="4"/>
  <c r="J48" i="4"/>
  <c r="I48" i="4"/>
  <c r="H48" i="4"/>
  <c r="G48" i="4"/>
  <c r="E48" i="4"/>
  <c r="D48" i="4"/>
  <c r="C48" i="4"/>
  <c r="B48" i="4"/>
  <c r="F48" i="4" s="1"/>
  <c r="A48" i="4"/>
  <c r="N47" i="4"/>
  <c r="M47" i="4"/>
  <c r="L47" i="4"/>
  <c r="K47" i="4"/>
  <c r="J47" i="4"/>
  <c r="I47" i="4"/>
  <c r="H47" i="4"/>
  <c r="G47" i="4"/>
  <c r="E47" i="4"/>
  <c r="D47" i="4"/>
  <c r="C47" i="4"/>
  <c r="B47" i="4"/>
  <c r="F47" i="4" s="1"/>
  <c r="A47" i="4"/>
  <c r="N46" i="4"/>
  <c r="M46" i="4"/>
  <c r="L46" i="4"/>
  <c r="K46" i="4"/>
  <c r="J46" i="4"/>
  <c r="I46" i="4"/>
  <c r="H46" i="4"/>
  <c r="G46" i="4"/>
  <c r="F46" i="4"/>
  <c r="E46" i="4"/>
  <c r="D46" i="4"/>
  <c r="C46" i="4"/>
  <c r="AQ48" i="3" s="1"/>
  <c r="B46" i="4"/>
  <c r="A46" i="4"/>
  <c r="N45" i="4"/>
  <c r="M45" i="4"/>
  <c r="L45" i="4"/>
  <c r="K45" i="4"/>
  <c r="J45" i="4"/>
  <c r="I45" i="4"/>
  <c r="H45" i="4"/>
  <c r="G45" i="4"/>
  <c r="F45" i="4"/>
  <c r="E45" i="4"/>
  <c r="D45" i="4"/>
  <c r="C45" i="4"/>
  <c r="B45" i="4"/>
  <c r="A45" i="4" s="1"/>
  <c r="N44" i="4"/>
  <c r="M44" i="4"/>
  <c r="L44" i="4"/>
  <c r="K44" i="4"/>
  <c r="J44" i="4"/>
  <c r="I44" i="4"/>
  <c r="H44" i="4"/>
  <c r="G44" i="4"/>
  <c r="E44" i="4"/>
  <c r="D44" i="4"/>
  <c r="C44" i="4"/>
  <c r="AQ46" i="3" s="1"/>
  <c r="B44" i="4"/>
  <c r="F44" i="4" s="1"/>
  <c r="A44" i="4"/>
  <c r="N43" i="4"/>
  <c r="AQ45" i="3" s="1"/>
  <c r="M43" i="4"/>
  <c r="L43" i="4"/>
  <c r="K43" i="4"/>
  <c r="J43" i="4"/>
  <c r="I43" i="4"/>
  <c r="H43" i="4"/>
  <c r="G43" i="4"/>
  <c r="E43" i="4"/>
  <c r="D43" i="4"/>
  <c r="C43" i="4"/>
  <c r="B43" i="4"/>
  <c r="F43" i="4" s="1"/>
  <c r="A43" i="4"/>
  <c r="N42" i="4"/>
  <c r="M42" i="4"/>
  <c r="L42" i="4"/>
  <c r="K42" i="4"/>
  <c r="J42" i="4"/>
  <c r="I42" i="4"/>
  <c r="H42" i="4"/>
  <c r="G42" i="4"/>
  <c r="E42" i="4"/>
  <c r="D42" i="4"/>
  <c r="C42" i="4"/>
  <c r="AQ44" i="3" s="1"/>
  <c r="B42" i="4"/>
  <c r="F42" i="4" s="1"/>
  <c r="N41" i="4"/>
  <c r="M41" i="4"/>
  <c r="L41" i="4"/>
  <c r="K41" i="4"/>
  <c r="J41" i="4"/>
  <c r="I41" i="4"/>
  <c r="H41" i="4"/>
  <c r="G41" i="4"/>
  <c r="E41" i="4"/>
  <c r="D41" i="4"/>
  <c r="C41" i="4"/>
  <c r="B41" i="4"/>
  <c r="F41" i="4" s="1"/>
  <c r="N40" i="4"/>
  <c r="AQ42" i="3" s="1"/>
  <c r="M40" i="4"/>
  <c r="L40" i="4"/>
  <c r="K40" i="4"/>
  <c r="J40" i="4"/>
  <c r="I40" i="4"/>
  <c r="H40" i="4"/>
  <c r="G40" i="4"/>
  <c r="E40" i="4"/>
  <c r="D40" i="4"/>
  <c r="C40" i="4"/>
  <c r="B40" i="4"/>
  <c r="F40" i="4" s="1"/>
  <c r="N39" i="4"/>
  <c r="M39" i="4"/>
  <c r="L39" i="4"/>
  <c r="K39" i="4"/>
  <c r="J39" i="4"/>
  <c r="I39" i="4"/>
  <c r="H39" i="4"/>
  <c r="G39" i="4"/>
  <c r="E39" i="4"/>
  <c r="D39" i="4"/>
  <c r="C39" i="4"/>
  <c r="B39" i="4"/>
  <c r="F39" i="4" s="1"/>
  <c r="A39" i="4"/>
  <c r="N38" i="4"/>
  <c r="AQ40" i="3" s="1"/>
  <c r="M38" i="4"/>
  <c r="L38" i="4"/>
  <c r="K38" i="4"/>
  <c r="J38" i="4"/>
  <c r="I38" i="4"/>
  <c r="H38" i="4"/>
  <c r="G38" i="4"/>
  <c r="E38" i="4"/>
  <c r="D38" i="4"/>
  <c r="C38" i="4"/>
  <c r="B38" i="4"/>
  <c r="F38" i="4" s="1"/>
  <c r="A38" i="4"/>
  <c r="N37" i="4"/>
  <c r="M37" i="4"/>
  <c r="L37" i="4"/>
  <c r="K37" i="4"/>
  <c r="J37" i="4"/>
  <c r="I37" i="4"/>
  <c r="H37" i="4"/>
  <c r="G37" i="4"/>
  <c r="E37" i="4"/>
  <c r="D37" i="4"/>
  <c r="C37" i="4"/>
  <c r="B37" i="4"/>
  <c r="F37" i="4" s="1"/>
  <c r="N36" i="4"/>
  <c r="M36" i="4"/>
  <c r="L36" i="4"/>
  <c r="K36" i="4"/>
  <c r="J36" i="4"/>
  <c r="I36" i="4"/>
  <c r="H36" i="4"/>
  <c r="G36" i="4"/>
  <c r="E36" i="4"/>
  <c r="D36" i="4"/>
  <c r="C36" i="4"/>
  <c r="B36" i="4"/>
  <c r="F36" i="4" s="1"/>
  <c r="A36" i="4"/>
  <c r="N35" i="4"/>
  <c r="M35" i="4"/>
  <c r="L35" i="4"/>
  <c r="K35" i="4"/>
  <c r="J35" i="4"/>
  <c r="I35" i="4"/>
  <c r="H35" i="4"/>
  <c r="G35" i="4"/>
  <c r="E35" i="4"/>
  <c r="D35" i="4"/>
  <c r="C35" i="4"/>
  <c r="B35" i="4"/>
  <c r="F35" i="4" s="1"/>
  <c r="A35" i="4"/>
  <c r="N34" i="4"/>
  <c r="M34" i="4"/>
  <c r="L34" i="4"/>
  <c r="K34" i="4"/>
  <c r="J34" i="4"/>
  <c r="I34" i="4"/>
  <c r="H34" i="4"/>
  <c r="G34" i="4"/>
  <c r="F34" i="4"/>
  <c r="E34" i="4"/>
  <c r="D34" i="4"/>
  <c r="C34" i="4"/>
  <c r="AQ36" i="3" s="1"/>
  <c r="B34" i="4"/>
  <c r="A34" i="4"/>
  <c r="N33" i="4"/>
  <c r="M33" i="4"/>
  <c r="L33" i="4"/>
  <c r="K33" i="4"/>
  <c r="J33" i="4"/>
  <c r="I33" i="4"/>
  <c r="H33" i="4"/>
  <c r="G33" i="4"/>
  <c r="E33" i="4"/>
  <c r="D33" i="4"/>
  <c r="C33" i="4"/>
  <c r="AQ35" i="3" s="1"/>
  <c r="B33" i="4"/>
  <c r="F33" i="4" s="1"/>
  <c r="N32" i="4"/>
  <c r="M32" i="4"/>
  <c r="L32" i="4"/>
  <c r="K32" i="4"/>
  <c r="J32" i="4"/>
  <c r="I32" i="4"/>
  <c r="H32" i="4"/>
  <c r="G32" i="4"/>
  <c r="E32" i="4"/>
  <c r="D32" i="4"/>
  <c r="C32" i="4"/>
  <c r="AQ34" i="3" s="1"/>
  <c r="B32" i="4"/>
  <c r="F32" i="4" s="1"/>
  <c r="A32" i="4"/>
  <c r="N31" i="4"/>
  <c r="AQ33" i="3" s="1"/>
  <c r="M31" i="4"/>
  <c r="L31" i="4"/>
  <c r="K31" i="4"/>
  <c r="J31" i="4"/>
  <c r="I31" i="4"/>
  <c r="H31" i="4"/>
  <c r="G31" i="4"/>
  <c r="E31" i="4"/>
  <c r="D31" i="4"/>
  <c r="C31" i="4"/>
  <c r="B31" i="4"/>
  <c r="F31" i="4" s="1"/>
  <c r="N30" i="4"/>
  <c r="M30" i="4"/>
  <c r="L30" i="4"/>
  <c r="K30" i="4"/>
  <c r="J30" i="4"/>
  <c r="I30" i="4"/>
  <c r="H30" i="4"/>
  <c r="G30" i="4"/>
  <c r="E30" i="4"/>
  <c r="D30" i="4"/>
  <c r="C30" i="4"/>
  <c r="B30" i="4"/>
  <c r="F30" i="4" s="1"/>
  <c r="A30" i="4"/>
  <c r="N29" i="4"/>
  <c r="M29" i="4"/>
  <c r="L29" i="4"/>
  <c r="K29" i="4"/>
  <c r="J29" i="4"/>
  <c r="I29" i="4"/>
  <c r="H29" i="4"/>
  <c r="G29" i="4"/>
  <c r="E29" i="4"/>
  <c r="D29" i="4"/>
  <c r="C29" i="4"/>
  <c r="B29" i="4"/>
  <c r="F29" i="4" s="1"/>
  <c r="A29" i="4"/>
  <c r="N28" i="4"/>
  <c r="M28" i="4"/>
  <c r="L28" i="4"/>
  <c r="K28" i="4"/>
  <c r="J28" i="4"/>
  <c r="I28" i="4"/>
  <c r="H28" i="4"/>
  <c r="G28" i="4"/>
  <c r="E28" i="4"/>
  <c r="D28" i="4"/>
  <c r="C28" i="4"/>
  <c r="B28" i="4"/>
  <c r="A28" i="4" s="1"/>
  <c r="N27" i="4"/>
  <c r="M27" i="4"/>
  <c r="L27" i="4"/>
  <c r="K27" i="4"/>
  <c r="J27" i="4"/>
  <c r="I27" i="4"/>
  <c r="H27" i="4"/>
  <c r="G27" i="4"/>
  <c r="F27" i="4"/>
  <c r="E27" i="4"/>
  <c r="D27" i="4"/>
  <c r="C27" i="4"/>
  <c r="B27" i="4"/>
  <c r="A27" i="4"/>
  <c r="N26" i="4"/>
  <c r="M26" i="4"/>
  <c r="L26" i="4"/>
  <c r="K26" i="4"/>
  <c r="J26" i="4"/>
  <c r="I26" i="4"/>
  <c r="H26" i="4"/>
  <c r="G26" i="4"/>
  <c r="E26" i="4"/>
  <c r="D26" i="4"/>
  <c r="C26" i="4"/>
  <c r="B26" i="4"/>
  <c r="F26" i="4" s="1"/>
  <c r="N25" i="4"/>
  <c r="M25" i="4"/>
  <c r="L25" i="4"/>
  <c r="K25" i="4"/>
  <c r="J25" i="4"/>
  <c r="I25" i="4"/>
  <c r="H25" i="4"/>
  <c r="G25" i="4"/>
  <c r="E25" i="4"/>
  <c r="D25" i="4"/>
  <c r="C25" i="4"/>
  <c r="AQ27" i="3" s="1"/>
  <c r="B25" i="4"/>
  <c r="F25" i="4" s="1"/>
  <c r="A25" i="4"/>
  <c r="N24" i="4"/>
  <c r="M24" i="4"/>
  <c r="L24" i="4"/>
  <c r="K24" i="4"/>
  <c r="J24" i="4"/>
  <c r="I24" i="4"/>
  <c r="H24" i="4"/>
  <c r="G24" i="4"/>
  <c r="E24" i="4"/>
  <c r="D24" i="4"/>
  <c r="C24" i="4"/>
  <c r="B24" i="4"/>
  <c r="F24" i="4" s="1"/>
  <c r="A24" i="4"/>
  <c r="N23" i="4"/>
  <c r="M23" i="4"/>
  <c r="L23" i="4"/>
  <c r="K23" i="4"/>
  <c r="J23" i="4"/>
  <c r="I23" i="4"/>
  <c r="H23" i="4"/>
  <c r="G23" i="4"/>
  <c r="E23" i="4"/>
  <c r="D23" i="4"/>
  <c r="C23" i="4"/>
  <c r="B23" i="4"/>
  <c r="F23" i="4" s="1"/>
  <c r="N22" i="4"/>
  <c r="M22" i="4"/>
  <c r="L22" i="4"/>
  <c r="K22" i="4"/>
  <c r="J22" i="4"/>
  <c r="I22" i="4"/>
  <c r="H22" i="4"/>
  <c r="G22" i="4"/>
  <c r="E22" i="4"/>
  <c r="D22" i="4"/>
  <c r="C22" i="4"/>
  <c r="B22" i="4"/>
  <c r="F22" i="4" s="1"/>
  <c r="N21" i="4"/>
  <c r="AQ23" i="3" s="1"/>
  <c r="M21" i="4"/>
  <c r="L21" i="4"/>
  <c r="K21" i="4"/>
  <c r="J21" i="4"/>
  <c r="I21" i="4"/>
  <c r="H21" i="4"/>
  <c r="G21" i="4"/>
  <c r="E21" i="4"/>
  <c r="D21" i="4"/>
  <c r="C21" i="4"/>
  <c r="B21" i="4"/>
  <c r="F21" i="4" s="1"/>
  <c r="A21" i="4"/>
  <c r="N20" i="4"/>
  <c r="M20" i="4"/>
  <c r="L20" i="4"/>
  <c r="K20" i="4"/>
  <c r="J20" i="4"/>
  <c r="I20" i="4"/>
  <c r="H20" i="4"/>
  <c r="G20" i="4"/>
  <c r="E20" i="4"/>
  <c r="D20" i="4"/>
  <c r="C20" i="4"/>
  <c r="AQ22" i="3" s="1"/>
  <c r="B20" i="4"/>
  <c r="F20" i="4" s="1"/>
  <c r="A20" i="4"/>
  <c r="N19" i="4"/>
  <c r="M19" i="4"/>
  <c r="L19" i="4"/>
  <c r="K19" i="4"/>
  <c r="J19" i="4"/>
  <c r="I19" i="4"/>
  <c r="H19" i="4"/>
  <c r="G19" i="4"/>
  <c r="E19" i="4"/>
  <c r="D19" i="4"/>
  <c r="C19" i="4"/>
  <c r="B19" i="4"/>
  <c r="F19" i="4" s="1"/>
  <c r="N18" i="4"/>
  <c r="M18" i="4"/>
  <c r="L18" i="4"/>
  <c r="K18" i="4"/>
  <c r="J18" i="4"/>
  <c r="I18" i="4"/>
  <c r="H18" i="4"/>
  <c r="G18" i="4"/>
  <c r="E18" i="4"/>
  <c r="D18" i="4"/>
  <c r="C18" i="4"/>
  <c r="AQ20" i="3" s="1"/>
  <c r="B18" i="4"/>
  <c r="F18" i="4" s="1"/>
  <c r="N17" i="4"/>
  <c r="M17" i="4"/>
  <c r="L17" i="4"/>
  <c r="K17" i="4"/>
  <c r="J17" i="4"/>
  <c r="I17" i="4"/>
  <c r="H17" i="4"/>
  <c r="G17" i="4"/>
  <c r="F17" i="4"/>
  <c r="E17" i="4"/>
  <c r="D17" i="4"/>
  <c r="C17" i="4"/>
  <c r="B17" i="4"/>
  <c r="A17" i="4"/>
  <c r="N16" i="4"/>
  <c r="M16" i="4"/>
  <c r="L16" i="4"/>
  <c r="K16" i="4"/>
  <c r="J16" i="4"/>
  <c r="I16" i="4"/>
  <c r="H16" i="4"/>
  <c r="G16" i="4"/>
  <c r="F16" i="4"/>
  <c r="E16" i="4"/>
  <c r="D16" i="4"/>
  <c r="C16" i="4"/>
  <c r="B16" i="4"/>
  <c r="A16" i="4"/>
  <c r="N15" i="4"/>
  <c r="M15" i="4"/>
  <c r="L15" i="4"/>
  <c r="K15" i="4"/>
  <c r="J15" i="4"/>
  <c r="I15" i="4"/>
  <c r="H15" i="4"/>
  <c r="G15" i="4"/>
  <c r="E15" i="4"/>
  <c r="D15" i="4"/>
  <c r="C15" i="4"/>
  <c r="B15" i="4"/>
  <c r="F15" i="4" s="1"/>
  <c r="N14" i="4"/>
  <c r="M14" i="4"/>
  <c r="L14" i="4"/>
  <c r="K14" i="4"/>
  <c r="J14" i="4"/>
  <c r="I14" i="4"/>
  <c r="H14" i="4"/>
  <c r="G14" i="4"/>
  <c r="E14" i="4"/>
  <c r="D14" i="4"/>
  <c r="C14" i="4"/>
  <c r="B14" i="4"/>
  <c r="F14" i="4" s="1"/>
  <c r="A14" i="4"/>
  <c r="N13" i="4"/>
  <c r="AQ15" i="3" s="1"/>
  <c r="M13" i="4"/>
  <c r="L13" i="4"/>
  <c r="K13" i="4"/>
  <c r="J13" i="4"/>
  <c r="I13" i="4"/>
  <c r="H13" i="4"/>
  <c r="G13" i="4"/>
  <c r="E13" i="4"/>
  <c r="D13" i="4"/>
  <c r="C13" i="4"/>
  <c r="B13" i="4"/>
  <c r="F13" i="4" s="1"/>
  <c r="N12" i="4"/>
  <c r="M12" i="4"/>
  <c r="L12" i="4"/>
  <c r="K12" i="4"/>
  <c r="J12" i="4"/>
  <c r="I12" i="4"/>
  <c r="H12" i="4"/>
  <c r="G12" i="4"/>
  <c r="E12" i="4"/>
  <c r="D12" i="4"/>
  <c r="C12" i="4"/>
  <c r="B12" i="4"/>
  <c r="F12" i="4" s="1"/>
  <c r="A12" i="4"/>
  <c r="N11" i="4"/>
  <c r="M11" i="4"/>
  <c r="L11" i="4"/>
  <c r="K11" i="4"/>
  <c r="J11" i="4"/>
  <c r="I11" i="4"/>
  <c r="H11" i="4"/>
  <c r="G11" i="4"/>
  <c r="E11" i="4"/>
  <c r="D11" i="4"/>
  <c r="C11" i="4"/>
  <c r="B11" i="4"/>
  <c r="F11" i="4" s="1"/>
  <c r="A11" i="4"/>
  <c r="N10" i="4"/>
  <c r="M10" i="4"/>
  <c r="L10" i="4"/>
  <c r="K10" i="4"/>
  <c r="J10" i="4"/>
  <c r="I10" i="4"/>
  <c r="H10" i="4"/>
  <c r="G10" i="4"/>
  <c r="E10" i="4"/>
  <c r="D10" i="4"/>
  <c r="C10" i="4"/>
  <c r="B10" i="4"/>
  <c r="A10" i="4" s="1"/>
  <c r="N9" i="4"/>
  <c r="M9" i="4"/>
  <c r="L9" i="4"/>
  <c r="K9" i="4"/>
  <c r="J9" i="4"/>
  <c r="I9" i="4"/>
  <c r="H9" i="4"/>
  <c r="G9" i="4"/>
  <c r="F9" i="4"/>
  <c r="E9" i="4"/>
  <c r="D9" i="4"/>
  <c r="C9" i="4"/>
  <c r="B9" i="4"/>
  <c r="A9" i="4"/>
  <c r="N8" i="4"/>
  <c r="M8" i="4"/>
  <c r="L8" i="4"/>
  <c r="K8" i="4"/>
  <c r="J8" i="4"/>
  <c r="I8" i="4"/>
  <c r="H8" i="4"/>
  <c r="G8" i="4"/>
  <c r="E8" i="4"/>
  <c r="D8" i="4"/>
  <c r="C8" i="4"/>
  <c r="B8" i="4"/>
  <c r="F8" i="4" s="1"/>
  <c r="N7" i="4"/>
  <c r="M7" i="4"/>
  <c r="L7" i="4"/>
  <c r="K7" i="4"/>
  <c r="J7" i="4"/>
  <c r="I7" i="4"/>
  <c r="H7" i="4"/>
  <c r="G7" i="4"/>
  <c r="E7" i="4"/>
  <c r="D7" i="4"/>
  <c r="C7" i="4"/>
  <c r="B7" i="4"/>
  <c r="F7" i="4" s="1"/>
  <c r="A7" i="4"/>
  <c r="N6" i="4"/>
  <c r="M6" i="4"/>
  <c r="L6" i="4"/>
  <c r="K6" i="4"/>
  <c r="J6" i="4"/>
  <c r="I6" i="4"/>
  <c r="H6" i="4"/>
  <c r="G6" i="4"/>
  <c r="E6" i="4"/>
  <c r="D6" i="4"/>
  <c r="C6" i="4"/>
  <c r="B6" i="4"/>
  <c r="F6" i="4" s="1"/>
  <c r="A6" i="4"/>
  <c r="N5" i="4"/>
  <c r="M5" i="4"/>
  <c r="L5" i="4"/>
  <c r="K5" i="4"/>
  <c r="J5" i="4"/>
  <c r="I5" i="4"/>
  <c r="H5" i="4"/>
  <c r="G5" i="4"/>
  <c r="E5" i="4"/>
  <c r="D5" i="4"/>
  <c r="C5" i="4"/>
  <c r="AQ7" i="3" s="1"/>
  <c r="B5" i="4"/>
  <c r="F5" i="4" s="1"/>
  <c r="N4" i="4"/>
  <c r="M4" i="4"/>
  <c r="L4" i="4"/>
  <c r="K4" i="4"/>
  <c r="J4" i="4"/>
  <c r="I4" i="4"/>
  <c r="H4" i="4"/>
  <c r="G4" i="4"/>
  <c r="E4" i="4"/>
  <c r="D4" i="4"/>
  <c r="C4" i="4"/>
  <c r="B4" i="4"/>
  <c r="F4" i="4" s="1"/>
  <c r="N3" i="4"/>
  <c r="AQ5" i="3" s="1"/>
  <c r="M3" i="4"/>
  <c r="L3" i="4"/>
  <c r="K3" i="4"/>
  <c r="J3" i="4"/>
  <c r="I3" i="4"/>
  <c r="H3" i="4"/>
  <c r="G3" i="4"/>
  <c r="E3" i="4"/>
  <c r="D3" i="4"/>
  <c r="C3" i="4"/>
  <c r="B3" i="4"/>
  <c r="F3" i="4" s="1"/>
  <c r="A3" i="4"/>
  <c r="N2" i="4"/>
  <c r="M2" i="4"/>
  <c r="L2" i="4"/>
  <c r="K2" i="4"/>
  <c r="J2" i="4"/>
  <c r="I2" i="4"/>
  <c r="H2" i="4"/>
  <c r="G2" i="4"/>
  <c r="E2" i="4"/>
  <c r="D2" i="4"/>
  <c r="C2" i="4"/>
  <c r="B2" i="4"/>
  <c r="F2" i="4" s="1"/>
  <c r="A2" i="4"/>
  <c r="AQ101" i="3"/>
  <c r="AQ100" i="3"/>
  <c r="AQ99" i="3"/>
  <c r="AQ95" i="3"/>
  <c r="AQ92" i="3"/>
  <c r="AQ91" i="3"/>
  <c r="AQ89" i="3"/>
  <c r="AQ88" i="3"/>
  <c r="AQ87" i="3"/>
  <c r="AQ83" i="3"/>
  <c r="AQ82" i="3"/>
  <c r="AQ79" i="3"/>
  <c r="AQ71" i="3"/>
  <c r="AQ65" i="3"/>
  <c r="AQ63" i="3"/>
  <c r="AQ59" i="3"/>
  <c r="AQ58" i="3"/>
  <c r="AQ55" i="3"/>
  <c r="AQ53" i="3"/>
  <c r="AQ52" i="3"/>
  <c r="AQ47" i="3"/>
  <c r="AQ43" i="3"/>
  <c r="AQ41" i="3"/>
  <c r="AQ39" i="3"/>
  <c r="AQ29" i="3"/>
  <c r="AQ28" i="3"/>
  <c r="AQ19" i="3"/>
  <c r="AQ18" i="3"/>
  <c r="AQ17" i="3"/>
  <c r="AQ16" i="3"/>
  <c r="AQ11" i="3"/>
  <c r="AQ10" i="3"/>
  <c r="BB107" i="1"/>
  <c r="BB106" i="1"/>
  <c r="BB105" i="1"/>
  <c r="BB104" i="1"/>
  <c r="BB103" i="1"/>
  <c r="BB102" i="1"/>
  <c r="BB101" i="1"/>
  <c r="BB100" i="1"/>
  <c r="BB99" i="1"/>
  <c r="BB98" i="1"/>
  <c r="BB97" i="1"/>
  <c r="BB96" i="1"/>
  <c r="BB95" i="1"/>
  <c r="BB94" i="1"/>
  <c r="BB93" i="1"/>
  <c r="BB92" i="1"/>
  <c r="BB91" i="1"/>
  <c r="BB90" i="1"/>
  <c r="BB89" i="1"/>
  <c r="BB88" i="1"/>
  <c r="BB87" i="1"/>
  <c r="BB86" i="1"/>
  <c r="BB85" i="1"/>
  <c r="BB84" i="1"/>
  <c r="BB83" i="1"/>
  <c r="BB82" i="1"/>
  <c r="BB81" i="1"/>
  <c r="BB80" i="1"/>
  <c r="BB79" i="1"/>
  <c r="BB78" i="1"/>
  <c r="BB77" i="1"/>
  <c r="BB76" i="1"/>
  <c r="BB75" i="1"/>
  <c r="BB74" i="1"/>
  <c r="BB73" i="1"/>
  <c r="BB72" i="1"/>
  <c r="BB71" i="1"/>
  <c r="BB70" i="1"/>
  <c r="BB69" i="1"/>
  <c r="BB68" i="1"/>
  <c r="BB67" i="1"/>
  <c r="BB66" i="1"/>
  <c r="BB65" i="1"/>
  <c r="BB64" i="1"/>
  <c r="BB63" i="1"/>
  <c r="BB62" i="1"/>
  <c r="BB61" i="1"/>
  <c r="BB60" i="1"/>
  <c r="BB59" i="1"/>
  <c r="BB58" i="1"/>
  <c r="BB57" i="1"/>
  <c r="BB56" i="1"/>
  <c r="BB55" i="1"/>
  <c r="BB54" i="1"/>
  <c r="BB53" i="1"/>
  <c r="BB52" i="1"/>
  <c r="BB51" i="1"/>
  <c r="BB50" i="1"/>
  <c r="BB49" i="1"/>
  <c r="BB48" i="1"/>
  <c r="BB47" i="1"/>
  <c r="BB46" i="1"/>
  <c r="BB45" i="1"/>
  <c r="BB44" i="1"/>
  <c r="BB43" i="1"/>
  <c r="BB42" i="1"/>
  <c r="BB41" i="1"/>
  <c r="BB40" i="1"/>
  <c r="BB39" i="1"/>
  <c r="BB38" i="1"/>
  <c r="BB37" i="1"/>
  <c r="BB36" i="1"/>
  <c r="BB35" i="1"/>
  <c r="BB34" i="1"/>
  <c r="BB33" i="1"/>
  <c r="BB32" i="1"/>
  <c r="BB31" i="1"/>
  <c r="BB30" i="1"/>
  <c r="BB29" i="1"/>
  <c r="BB28" i="1"/>
  <c r="BB27" i="1"/>
  <c r="BB26" i="1"/>
  <c r="BB25" i="1"/>
  <c r="BB24" i="1"/>
  <c r="BB23" i="1"/>
  <c r="BB22" i="1"/>
  <c r="BB21" i="1"/>
  <c r="BB20" i="1"/>
  <c r="BB19" i="1"/>
  <c r="BB18" i="1"/>
  <c r="BB17" i="1"/>
  <c r="BB16" i="1"/>
  <c r="BB15" i="1"/>
  <c r="BB14" i="1"/>
  <c r="BB13" i="1"/>
  <c r="BB12" i="1"/>
  <c r="BB11" i="1"/>
  <c r="BB10" i="1"/>
  <c r="BB9" i="1"/>
  <c r="BB8" i="1"/>
  <c r="O4" i="1"/>
  <c r="G2" i="6" s="1"/>
  <c r="O3" i="1"/>
  <c r="F2" i="6" s="1"/>
  <c r="K3" i="1"/>
  <c r="A2" i="6" l="1"/>
  <c r="A4" i="4"/>
  <c r="A13" i="4"/>
  <c r="A22" i="4"/>
  <c r="AQ31" i="3"/>
  <c r="A31" i="4"/>
  <c r="A40" i="4"/>
  <c r="A50" i="4"/>
  <c r="A69" i="4"/>
  <c r="A77" i="4"/>
  <c r="A97" i="4"/>
  <c r="AQ68" i="3"/>
  <c r="F28" i="4"/>
  <c r="A98" i="4"/>
  <c r="F10" i="4"/>
  <c r="AQ32" i="3"/>
  <c r="F75" i="4"/>
  <c r="AQ81" i="3"/>
  <c r="AQ6" i="3"/>
  <c r="A5" i="4"/>
  <c r="A15" i="4"/>
  <c r="AQ24" i="3"/>
  <c r="A23" i="4"/>
  <c r="A33" i="4"/>
  <c r="A41" i="4"/>
  <c r="A61" i="4"/>
  <c r="A70" i="4"/>
  <c r="AQ80" i="3"/>
  <c r="A80" i="4"/>
  <c r="AQ30" i="3"/>
  <c r="AQ4" i="3"/>
  <c r="A89" i="4"/>
  <c r="AQ72" i="3"/>
  <c r="A90" i="4"/>
  <c r="AQ9" i="3"/>
  <c r="A8" i="4"/>
  <c r="A26" i="4"/>
  <c r="AQ54" i="3"/>
  <c r="A53" i="4"/>
  <c r="A72" i="4"/>
  <c r="A91" i="4"/>
  <c r="AQ93" i="3"/>
  <c r="A101" i="4"/>
  <c r="AQ57" i="3"/>
  <c r="AQ84" i="3"/>
  <c r="A102" i="4"/>
  <c r="AQ12" i="3"/>
  <c r="A19" i="4"/>
  <c r="A37" i="4"/>
  <c r="A56" i="4"/>
  <c r="AQ66" i="3"/>
  <c r="A65" i="4"/>
  <c r="A84" i="4"/>
  <c r="A85" i="4"/>
  <c r="A86" i="4"/>
  <c r="A95" i="4"/>
  <c r="D6" i="3"/>
  <c r="AL6" i="3" s="1"/>
  <c r="AQ38" i="3"/>
  <c r="D8" i="3" s="1"/>
  <c r="AL8" i="3" s="1"/>
  <c r="AQ8" i="3"/>
  <c r="C9" i="3" s="1"/>
  <c r="AK9" i="3" s="1"/>
  <c r="AQ49" i="3"/>
  <c r="AQ25" i="3"/>
  <c r="AQ50" i="3"/>
  <c r="AQ86" i="3"/>
  <c r="AQ85" i="3"/>
  <c r="AQ26" i="3"/>
  <c r="A42" i="4"/>
  <c r="A60" i="4"/>
  <c r="A78" i="4"/>
  <c r="A96" i="4"/>
  <c r="AQ13" i="3"/>
  <c r="E7" i="3" s="1"/>
  <c r="AM7" i="3" s="1"/>
  <c r="AQ21" i="3"/>
  <c r="AQ37" i="3"/>
  <c r="AQ73" i="3"/>
  <c r="AQ14" i="3"/>
  <c r="AQ74" i="3"/>
  <c r="A18" i="4"/>
  <c r="E9" i="3" l="1"/>
  <c r="AM9" i="3" s="1"/>
  <c r="D9" i="3"/>
  <c r="AL9" i="3" s="1"/>
  <c r="C6" i="3"/>
  <c r="AK6" i="3" s="1"/>
  <c r="E8" i="3"/>
  <c r="AM8" i="3" s="1"/>
  <c r="C7" i="3"/>
  <c r="AK7" i="3" s="1"/>
  <c r="C8" i="3"/>
  <c r="AK8" i="3" s="1"/>
  <c r="D7" i="3"/>
  <c r="AL7" i="3" s="1"/>
  <c r="E6" i="3"/>
  <c r="AM6" i="3" s="1"/>
  <c r="AN8" i="3" l="1"/>
  <c r="M4" i="1" s="1"/>
  <c r="AN6" i="3"/>
  <c r="M3" i="1" s="1"/>
  <c r="Q3" i="1" l="1"/>
  <c r="H2" i="6" s="1"/>
</calcChain>
</file>

<file path=xl/sharedStrings.xml><?xml version="1.0" encoding="utf-8"?>
<sst xmlns="http://schemas.openxmlformats.org/spreadsheetml/2006/main" count="697" uniqueCount="191">
  <si>
    <r>
      <rPr>
        <sz val="6"/>
        <color rgb="FFFF0000"/>
        <rFont val="ＭＳ Ｐゴシック"/>
        <charset val="134"/>
      </rPr>
      <t>　　　　　　　　　　　　　　                     　　　　　　　　　　　　　　　　　　　　　　　　　　　　　　　　　　　　　　　　                              　　　　</t>
    </r>
    <r>
      <rPr>
        <sz val="6"/>
        <color rgb="FFFF0000"/>
        <rFont val="ＭＳ Ｐゴシック"/>
        <charset val="134"/>
      </rPr>
      <t>ﾄﾞﾛｯﾌﾟﾀﾞｳﾝﾘｽﾄ付大会申し込み用紙 (※メールで申し込みをする場合はこのファイルをそのまま添付して下さい。）</t>
    </r>
  </si>
  <si>
    <t>競技会名</t>
  </si>
  <si>
    <t>ﾘﾚｰ
ﾁｰﾑ数</t>
  </si>
  <si>
    <t>参加
人数</t>
  </si>
  <si>
    <t>参加料</t>
  </si>
  <si>
    <t>区分</t>
  </si>
  <si>
    <t>学校・チーム名</t>
  </si>
  <si>
    <t>コード</t>
  </si>
  <si>
    <t>男子</t>
  </si>
  <si>
    <t>責任者</t>
  </si>
  <si>
    <t>℡(携帯)</t>
  </si>
  <si>
    <t>女子</t>
  </si>
  <si>
    <t>ｶｳﾝﾄ</t>
  </si>
  <si>
    <t>登録
ｾﾞｯｹﾝ</t>
  </si>
  <si>
    <t>姓</t>
  </si>
  <si>
    <t>名</t>
  </si>
  <si>
    <t>ﾌﾘｾｲ</t>
  </si>
  <si>
    <t>ﾌﾘﾒｲ</t>
  </si>
  <si>
    <t>学年</t>
  </si>
  <si>
    <t>性別</t>
  </si>
  <si>
    <t>種目１</t>
  </si>
  <si>
    <t>種目２</t>
  </si>
  <si>
    <t>種目３</t>
  </si>
  <si>
    <t>4x100mR</t>
  </si>
  <si>
    <t>ｸﾗｽ</t>
  </si>
  <si>
    <t>種目名</t>
  </si>
  <si>
    <t>参考
記録</t>
  </si>
  <si>
    <t>複数</t>
  </si>
  <si>
    <t>このファイルは</t>
  </si>
  <si>
    <t>令和</t>
  </si>
  <si>
    <t>年小林市長距離記録会申込書です。</t>
  </si>
  <si>
    <t>↑</t>
  </si>
  <si>
    <t>年度を記入してください！</t>
  </si>
  <si>
    <t>リレー種目出場者数　確認一覧表</t>
  </si>
  <si>
    <t>参加チーム数確認</t>
  </si>
  <si>
    <t>クラス・種目</t>
  </si>
  <si>
    <t>単独
参加</t>
  </si>
  <si>
    <t>複数参加</t>
  </si>
  <si>
    <t>種別</t>
  </si>
  <si>
    <t>参加数</t>
  </si>
  <si>
    <t>A</t>
  </si>
  <si>
    <t>B</t>
  </si>
  <si>
    <t>小学</t>
  </si>
  <si>
    <t>1小学</t>
  </si>
  <si>
    <t>中高一般</t>
  </si>
  <si>
    <t>1中高一般</t>
  </si>
  <si>
    <t>2小学</t>
  </si>
  <si>
    <t>2中高一般</t>
  </si>
  <si>
    <t>団体コード</t>
  </si>
  <si>
    <t>選手ナンバー</t>
  </si>
  <si>
    <t>選手名</t>
  </si>
  <si>
    <t>選手カナ</t>
  </si>
  <si>
    <t>所属名</t>
  </si>
  <si>
    <t>種目1</t>
  </si>
  <si>
    <t>参考記録1</t>
  </si>
  <si>
    <t>種目2</t>
  </si>
  <si>
    <t>参考記録2</t>
  </si>
  <si>
    <t>種目3</t>
  </si>
  <si>
    <t>参考記録3</t>
  </si>
  <si>
    <t>リレー1</t>
  </si>
  <si>
    <t>リレー2</t>
  </si>
  <si>
    <t>中学</t>
  </si>
  <si>
    <t>高校</t>
  </si>
  <si>
    <t>大学</t>
  </si>
  <si>
    <t>一般</t>
  </si>
  <si>
    <t>クラス</t>
  </si>
  <si>
    <t>種目</t>
  </si>
  <si>
    <t>料金</t>
  </si>
  <si>
    <t>小林Ｊｒアスリート</t>
  </si>
  <si>
    <t>小林中</t>
  </si>
  <si>
    <t>小林高校</t>
  </si>
  <si>
    <t>都城高専</t>
  </si>
  <si>
    <t>小林市陸協</t>
  </si>
  <si>
    <t>中学1男</t>
  </si>
  <si>
    <t>D</t>
  </si>
  <si>
    <t>A男</t>
  </si>
  <si>
    <t>B男</t>
  </si>
  <si>
    <t>C男</t>
  </si>
  <si>
    <t>D男</t>
  </si>
  <si>
    <t>A女</t>
  </si>
  <si>
    <t>B女</t>
  </si>
  <si>
    <t>C女</t>
  </si>
  <si>
    <t>D女</t>
  </si>
  <si>
    <t>細野ｺｽﾓｽＪｒ</t>
  </si>
  <si>
    <t>細野中</t>
  </si>
  <si>
    <t>小林秀峰高校</t>
  </si>
  <si>
    <t>宮崎大</t>
  </si>
  <si>
    <t>宮崎陸協</t>
  </si>
  <si>
    <t>中学2男</t>
  </si>
  <si>
    <t>1000m</t>
  </si>
  <si>
    <t>-</t>
  </si>
  <si>
    <t>1500m</t>
  </si>
  <si>
    <t>800m</t>
  </si>
  <si>
    <t>西都陸上</t>
  </si>
  <si>
    <t>西小林中</t>
  </si>
  <si>
    <t>飯野高校</t>
  </si>
  <si>
    <t>創価大</t>
  </si>
  <si>
    <t>串間市陸協</t>
  </si>
  <si>
    <t>中学3男</t>
  </si>
  <si>
    <t>3000m</t>
  </si>
  <si>
    <t>紙屋陸上クラブ</t>
  </si>
  <si>
    <t>三松中</t>
  </si>
  <si>
    <t>北諸県陸協</t>
  </si>
  <si>
    <t>小学6男</t>
  </si>
  <si>
    <t>新光陸上</t>
  </si>
  <si>
    <t>須木中</t>
  </si>
  <si>
    <t>都城西</t>
  </si>
  <si>
    <t>宮崎市陸協</t>
  </si>
  <si>
    <t>小学5男</t>
  </si>
  <si>
    <t>阿久根陸上</t>
  </si>
  <si>
    <t>永久津中</t>
  </si>
  <si>
    <t>都城泉ヶ丘</t>
  </si>
  <si>
    <t>都城市陸協</t>
  </si>
  <si>
    <t>小学4男</t>
  </si>
  <si>
    <t>ｽﾌﾟﾘﾝﾄｸﾗﾌﾞ疾風</t>
  </si>
  <si>
    <t>東方中</t>
  </si>
  <si>
    <t>都城工業高校</t>
  </si>
  <si>
    <t>えびの市陸協</t>
  </si>
  <si>
    <t>小学3男</t>
  </si>
  <si>
    <t>大淀あすなろ</t>
  </si>
  <si>
    <t>野尻中</t>
  </si>
  <si>
    <t>宮崎工</t>
  </si>
  <si>
    <t>西都市陸協</t>
  </si>
  <si>
    <t>小学2男</t>
  </si>
  <si>
    <t>MSK.SC</t>
  </si>
  <si>
    <t>紙屋中</t>
  </si>
  <si>
    <t>宮崎南</t>
  </si>
  <si>
    <t>小林ﾗﾝﾆﾝｸﾞｸﾗﾌﾞ</t>
  </si>
  <si>
    <t>小学1男</t>
  </si>
  <si>
    <t>西池ｼﾞｭﾆｱ</t>
  </si>
  <si>
    <t>飯野中</t>
  </si>
  <si>
    <t>宮崎第一</t>
  </si>
  <si>
    <t>小林マスターズ</t>
  </si>
  <si>
    <t>高校1男</t>
  </si>
  <si>
    <t>C</t>
  </si>
  <si>
    <t>WAVE宮崎</t>
  </si>
  <si>
    <t>加久藤中</t>
  </si>
  <si>
    <t>宮崎農</t>
  </si>
  <si>
    <t>宮崎ﾏｽﾀｰｽﾞ</t>
  </si>
  <si>
    <t>高校2男</t>
  </si>
  <si>
    <t>TMCｱｽﾘｰﾂｼﾞｭﾆｱ</t>
  </si>
  <si>
    <t>高原中</t>
  </si>
  <si>
    <t>日章学園</t>
  </si>
  <si>
    <t>西池AC</t>
  </si>
  <si>
    <t>高校3男</t>
  </si>
  <si>
    <t>後川内中</t>
  </si>
  <si>
    <t>TMCｱｽﾘｰﾂ</t>
  </si>
  <si>
    <t>一般男</t>
  </si>
  <si>
    <t>大牟田</t>
  </si>
  <si>
    <t>宮崎ｱｽﾘｰﾄ</t>
  </si>
  <si>
    <t>中学1女</t>
  </si>
  <si>
    <t>Ｄ</t>
  </si>
  <si>
    <t>九州学院</t>
  </si>
  <si>
    <t>ｽｶｲｳﾞｨﾚｯｼﾞ</t>
  </si>
  <si>
    <t>中学2女</t>
  </si>
  <si>
    <t>細野中陸上ｸﾗﾌﾞ</t>
  </si>
  <si>
    <t>熊本工業</t>
  </si>
  <si>
    <t>中学3女</t>
  </si>
  <si>
    <t>木城中</t>
  </si>
  <si>
    <t>球磨工業</t>
  </si>
  <si>
    <t>小学6女</t>
  </si>
  <si>
    <t>庄内中</t>
  </si>
  <si>
    <t>小川工業</t>
  </si>
  <si>
    <t>小学5女</t>
  </si>
  <si>
    <t>西中</t>
  </si>
  <si>
    <t>加治木工業</t>
  </si>
  <si>
    <t>小学4女</t>
  </si>
  <si>
    <t>出水中央</t>
  </si>
  <si>
    <t>小学3女</t>
  </si>
  <si>
    <t>鳳凰</t>
  </si>
  <si>
    <t>小学2女</t>
  </si>
  <si>
    <t>樟南</t>
  </si>
  <si>
    <t>小学1女</t>
  </si>
  <si>
    <t>開新</t>
  </si>
  <si>
    <t>高校1女</t>
  </si>
  <si>
    <t>高校2女</t>
  </si>
  <si>
    <t>高校3女</t>
  </si>
  <si>
    <t>一般女</t>
  </si>
  <si>
    <t>大学1男</t>
  </si>
  <si>
    <t>大学2男</t>
  </si>
  <si>
    <t>大学3男</t>
  </si>
  <si>
    <t>大学4男</t>
  </si>
  <si>
    <t>大学5男</t>
  </si>
  <si>
    <t>大学1女</t>
  </si>
  <si>
    <t>大学2女</t>
  </si>
  <si>
    <t>大学3女</t>
  </si>
  <si>
    <t>大学4女</t>
  </si>
  <si>
    <t>大学5女</t>
  </si>
  <si>
    <t>℡（携帯）</t>
  </si>
  <si>
    <t>-</t>
    <phoneticPr fontId="18"/>
  </si>
  <si>
    <t>青山学院大</t>
    <rPh sb="0" eb="2">
      <t>アオヤマ</t>
    </rPh>
    <rPh sb="2" eb="5">
      <t>ガクインダイ</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</si>
</sst>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176" formatCode="0_ "/>
    <numFmt numFmtId="177" formatCode="0_);[Red]\(0\)"/>
    <numFmt numFmtId="178" formatCode="#"/>
  </numFmts>
  <fonts count="19">
    <font>
      <sz val="11"/>
      <color rgb="FF000000"/>
      <name val="ＭＳ Ｐゴシック"/>
      <charset val="134"/>
      <scheme val="minor"/>
    </font>
    <font>
      <sz val="11"/>
      <name val="MS PGothic"/>
      <charset val="134"/>
    </font>
    <font>
      <sz val="9"/>
      <name val="MS PGothic"/>
      <charset val="134"/>
    </font>
    <font>
      <sz val="8"/>
      <name val="MS PGothic"/>
      <charset val="134"/>
    </font>
    <font>
      <sz val="11"/>
      <name val="ＭＳ Ｐゴシック"/>
      <charset val="134"/>
    </font>
    <font>
      <sz val="11"/>
      <name val="MS Mincho"/>
      <charset val="134"/>
    </font>
    <font>
      <sz val="11"/>
      <color rgb="FFFF0000"/>
      <name val="MS Mincho"/>
      <charset val="134"/>
    </font>
    <font>
      <sz val="11"/>
      <color rgb="FF000000"/>
      <name val="MS Mincho"/>
      <charset val="134"/>
    </font>
    <font>
      <sz val="14"/>
      <name val="MS Mincho"/>
      <charset val="134"/>
    </font>
    <font>
      <sz val="11"/>
      <name val="ＭＳ ゴシック"/>
      <charset val="134"/>
    </font>
    <font>
      <sz val="14"/>
      <name val="ＭＳ ゴシック"/>
      <charset val="134"/>
    </font>
    <font>
      <sz val="14"/>
      <color rgb="FFFF0000"/>
      <name val="ＭＳ ゴシック"/>
      <charset val="134"/>
    </font>
    <font>
      <sz val="6"/>
      <color rgb="FFFF0000"/>
      <name val="MS PGothic"/>
      <charset val="134"/>
    </font>
    <font>
      <sz val="8"/>
      <color rgb="FF333399"/>
      <name val="MS PGothic"/>
      <charset val="134"/>
    </font>
    <font>
      <sz val="6"/>
      <name val="MS PGothic"/>
      <charset val="134"/>
    </font>
    <font>
      <sz val="10"/>
      <name val="MS PGothic"/>
      <charset val="134"/>
    </font>
    <font>
      <sz val="6"/>
      <color rgb="FF333399"/>
      <name val="MS PGothic"/>
      <charset val="134"/>
    </font>
    <font>
      <sz val="6"/>
      <color rgb="FFFF0000"/>
      <name val="ＭＳ Ｐゴシック"/>
      <charset val="134"/>
    </font>
    <font>
      <sz val="6"/>
      <name val="ＭＳ Ｐゴシック"/>
      <family val="3"/>
      <charset val="128"/>
      <scheme val="minor"/>
    </font>
  </fonts>
  <fills count="7">
    <fill>
      <patternFill patternType="none"/>
    </fill>
    <fill>
      <patternFill patternType="gray125"/>
    </fill>
    <fill>
      <patternFill patternType="solid">
        <fgColor rgb="FFFFFF99"/>
        <bgColor rgb="FFFFFF99"/>
      </patternFill>
    </fill>
    <fill>
      <patternFill patternType="solid">
        <fgColor rgb="FFFFFF00"/>
        <bgColor rgb="FFFFFF00"/>
      </patternFill>
    </fill>
    <fill>
      <patternFill patternType="solid">
        <fgColor rgb="FFFFFFCC"/>
        <bgColor rgb="FFFFFFCC"/>
      </patternFill>
    </fill>
    <fill>
      <patternFill patternType="solid">
        <fgColor rgb="FFCCFFCC"/>
        <bgColor rgb="FFCCFFCC"/>
      </patternFill>
    </fill>
    <fill>
      <patternFill patternType="solid">
        <fgColor rgb="FF92D050"/>
        <bgColor rgb="FF92D050"/>
      </patternFill>
    </fill>
  </fills>
  <borders count="59">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diagonal/>
    </border>
    <border>
      <left style="thin">
        <color rgb="FF000000"/>
      </left>
      <right/>
      <top/>
      <bottom/>
      <diagonal/>
    </border>
    <border>
      <left/>
      <right style="thin">
        <color rgb="FF000000"/>
      </right>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style="hair">
        <color rgb="FF000000"/>
      </top>
      <bottom style="hair">
        <color rgb="FF000000"/>
      </bottom>
      <diagonal/>
    </border>
    <border>
      <left style="thin">
        <color rgb="FF000000"/>
      </left>
      <right style="thin">
        <color rgb="FF000000"/>
      </right>
      <top style="hair">
        <color rgb="FF000000"/>
      </top>
      <bottom style="thin">
        <color rgb="FF000000"/>
      </bottom>
      <diagonal/>
    </border>
    <border>
      <left style="thin">
        <color rgb="FF000000"/>
      </left>
      <right style="thin">
        <color rgb="FF000000"/>
      </right>
      <top style="hair">
        <color rgb="FF000000"/>
      </top>
      <bottom/>
      <diagonal/>
    </border>
    <border>
      <left style="thin">
        <color rgb="FF000000"/>
      </left>
      <right style="thin">
        <color rgb="FF000000"/>
      </right>
      <top/>
      <bottom/>
      <diagonal/>
    </border>
    <border>
      <left/>
      <right/>
      <top style="thin">
        <color rgb="FF000000"/>
      </top>
      <bottom/>
      <diagonal/>
    </border>
    <border>
      <left style="thin">
        <color rgb="FF0000FF"/>
      </left>
      <right style="thin">
        <color rgb="FF0000FF"/>
      </right>
      <top style="thin">
        <color rgb="FF0000FF"/>
      </top>
      <bottom style="thin">
        <color rgb="FF0000FF"/>
      </bottom>
      <diagonal/>
    </border>
    <border>
      <left style="thin">
        <color rgb="FF0000FF"/>
      </left>
      <right/>
      <top style="thin">
        <color rgb="FF0000FF"/>
      </top>
      <bottom style="thin">
        <color rgb="FF0000FF"/>
      </bottom>
      <diagonal/>
    </border>
    <border>
      <left/>
      <right/>
      <top style="thin">
        <color rgb="FF0000FF"/>
      </top>
      <bottom style="thin">
        <color rgb="FF0000FF"/>
      </bottom>
      <diagonal/>
    </border>
    <border>
      <left/>
      <right style="thin">
        <color rgb="FF0000FF"/>
      </right>
      <top style="thin">
        <color rgb="FF0000FF"/>
      </top>
      <bottom style="thin">
        <color rgb="FF0000FF"/>
      </bottom>
      <diagonal/>
    </border>
    <border>
      <left/>
      <right style="thin">
        <color rgb="FF0000FF"/>
      </right>
      <top/>
      <bottom style="thin">
        <color rgb="FF0000FF"/>
      </bottom>
      <diagonal/>
    </border>
    <border>
      <left style="thin">
        <color rgb="FF0000FF"/>
      </left>
      <right/>
      <top/>
      <bottom style="thin">
        <color rgb="FF0000FF"/>
      </bottom>
      <diagonal/>
    </border>
    <border>
      <left style="thin">
        <color rgb="FF0000FF"/>
      </left>
      <right style="thin">
        <color rgb="FF0000FF"/>
      </right>
      <top style="thin">
        <color rgb="FF0000FF"/>
      </top>
      <bottom/>
      <diagonal/>
    </border>
    <border>
      <left style="thin">
        <color rgb="FF0000FF"/>
      </left>
      <right style="hair">
        <color rgb="FF0000FF"/>
      </right>
      <top style="thin">
        <color rgb="FF0000FF"/>
      </top>
      <bottom/>
      <diagonal/>
    </border>
    <border>
      <left style="hair">
        <color rgb="FF0000FF"/>
      </left>
      <right style="thin">
        <color rgb="FF0000FF"/>
      </right>
      <top style="thin">
        <color rgb="FF0000FF"/>
      </top>
      <bottom/>
      <diagonal/>
    </border>
    <border>
      <left style="thin">
        <color rgb="FF0000FF"/>
      </left>
      <right style="thin">
        <color rgb="FF0000FF"/>
      </right>
      <top/>
      <bottom style="thin">
        <color rgb="FF0000FF"/>
      </bottom>
      <diagonal/>
    </border>
    <border>
      <left style="thin">
        <color rgb="FF0000FF"/>
      </left>
      <right style="hair">
        <color rgb="FF0000FF"/>
      </right>
      <top/>
      <bottom style="thin">
        <color rgb="FF0000FF"/>
      </bottom>
      <diagonal/>
    </border>
    <border>
      <left style="hair">
        <color rgb="FF0000FF"/>
      </left>
      <right style="thin">
        <color rgb="FF0000FF"/>
      </right>
      <top/>
      <bottom style="thin">
        <color rgb="FF0000FF"/>
      </bottom>
      <diagonal/>
    </border>
    <border>
      <left style="thin">
        <color rgb="FF0000FF"/>
      </left>
      <right style="thin">
        <color rgb="FF0000FF"/>
      </right>
      <top style="thin">
        <color rgb="FF0000FF"/>
      </top>
      <bottom style="hair">
        <color rgb="FF0000FF"/>
      </bottom>
      <diagonal/>
    </border>
    <border>
      <left/>
      <right/>
      <top style="thin">
        <color rgb="FF0000FF"/>
      </top>
      <bottom/>
      <diagonal/>
    </border>
    <border>
      <left style="thin">
        <color rgb="FF0000FF"/>
      </left>
      <right style="hair">
        <color rgb="FF0000FF"/>
      </right>
      <top style="thin">
        <color rgb="FF0000FF"/>
      </top>
      <bottom style="hair">
        <color rgb="FF0000FF"/>
      </bottom>
      <diagonal/>
    </border>
    <border>
      <left style="hair">
        <color rgb="FF0000FF"/>
      </left>
      <right style="thin">
        <color rgb="FF0000FF"/>
      </right>
      <top style="thin">
        <color rgb="FF0000FF"/>
      </top>
      <bottom style="hair">
        <color rgb="FF0000FF"/>
      </bottom>
      <diagonal/>
    </border>
    <border>
      <left style="thin">
        <color rgb="FF0000FF"/>
      </left>
      <right style="thin">
        <color rgb="FF0000FF"/>
      </right>
      <top/>
      <bottom style="hair">
        <color rgb="FF0000FF"/>
      </bottom>
      <diagonal/>
    </border>
    <border>
      <left style="thin">
        <color rgb="FF0000FF"/>
      </left>
      <right style="thin">
        <color rgb="FF0000FF"/>
      </right>
      <top style="hair">
        <color rgb="FF0000FF"/>
      </top>
      <bottom style="hair">
        <color rgb="FF0000FF"/>
      </bottom>
      <diagonal/>
    </border>
    <border>
      <left style="thin">
        <color rgb="FF0000FF"/>
      </left>
      <right style="hair">
        <color rgb="FF0000FF"/>
      </right>
      <top style="hair">
        <color rgb="FF0000FF"/>
      </top>
      <bottom style="hair">
        <color rgb="FF0000FF"/>
      </bottom>
      <diagonal/>
    </border>
    <border>
      <left style="hair">
        <color rgb="FF0000FF"/>
      </left>
      <right style="thin">
        <color rgb="FF0000FF"/>
      </right>
      <top style="hair">
        <color rgb="FF0000FF"/>
      </top>
      <bottom style="hair">
        <color rgb="FF0000FF"/>
      </bottom>
      <diagonal/>
    </border>
    <border>
      <left style="thin">
        <color rgb="FF0000FF"/>
      </left>
      <right style="thin">
        <color rgb="FF0000FF"/>
      </right>
      <top style="hair">
        <color rgb="FF0000FF"/>
      </top>
      <bottom style="thin">
        <color rgb="FF0000FF"/>
      </bottom>
      <diagonal/>
    </border>
    <border>
      <left style="thin">
        <color rgb="FF0000FF"/>
      </left>
      <right style="hair">
        <color rgb="FF0000FF"/>
      </right>
      <top style="hair">
        <color rgb="FF0000FF"/>
      </top>
      <bottom style="thin">
        <color rgb="FF0000FF"/>
      </bottom>
      <diagonal/>
    </border>
    <border>
      <left style="hair">
        <color rgb="FF0000FF"/>
      </left>
      <right style="thin">
        <color rgb="FF0000FF"/>
      </right>
      <top style="hair">
        <color rgb="FF0000FF"/>
      </top>
      <bottom style="thin">
        <color rgb="FF0000FF"/>
      </bottom>
      <diagonal/>
    </border>
    <border>
      <left/>
      <right/>
      <top/>
      <bottom style="thin">
        <color rgb="FF0000FF"/>
      </bottom>
      <diagonal/>
    </border>
    <border>
      <left style="hair">
        <color rgb="FF0000FF"/>
      </left>
      <right/>
      <top style="hair">
        <color rgb="FF0000FF"/>
      </top>
      <bottom style="hair">
        <color rgb="FF0000FF"/>
      </bottom>
      <diagonal/>
    </border>
    <border>
      <left style="hair">
        <color rgb="FF0000FF"/>
      </left>
      <right/>
      <top/>
      <bottom style="thin">
        <color rgb="FF0000FF"/>
      </bottom>
      <diagonal/>
    </border>
    <border>
      <left style="hair">
        <color rgb="FF0000FF"/>
      </left>
      <right/>
      <top style="thin">
        <color rgb="FF0000FF"/>
      </top>
      <bottom style="hair">
        <color rgb="FF0000FF"/>
      </bottom>
      <diagonal/>
    </border>
    <border>
      <left style="hair">
        <color rgb="FF0000FF"/>
      </left>
      <right/>
      <top style="hair">
        <color rgb="FF0000FF"/>
      </top>
      <bottom style="thin">
        <color rgb="FF0000FF"/>
      </bottom>
      <diagonal/>
    </border>
    <border>
      <left style="thin">
        <color rgb="FF0000FF"/>
      </left>
      <right/>
      <top style="thin">
        <color rgb="FF0000FF"/>
      </top>
      <bottom/>
      <diagonal/>
    </border>
    <border>
      <left style="hair">
        <color rgb="FF0000FF"/>
      </left>
      <right style="hair">
        <color rgb="FF0000FF"/>
      </right>
      <top style="thin">
        <color rgb="FF0000FF"/>
      </top>
      <bottom style="thin">
        <color rgb="FF0000FF"/>
      </bottom>
      <diagonal/>
    </border>
    <border>
      <left style="hair">
        <color rgb="FF0000FF"/>
      </left>
      <right style="thin">
        <color rgb="FF0000FF"/>
      </right>
      <top style="thin">
        <color rgb="FF0000FF"/>
      </top>
      <bottom style="thin">
        <color rgb="FF0000FF"/>
      </bottom>
      <diagonal/>
    </border>
    <border>
      <left style="thin">
        <color rgb="FF0000FF"/>
      </left>
      <right/>
      <top style="thin">
        <color rgb="FF0000FF"/>
      </top>
      <bottom style="hair">
        <color rgb="FF0000FF"/>
      </bottom>
      <diagonal/>
    </border>
    <border>
      <left style="hair">
        <color rgb="FF0000FF"/>
      </left>
      <right style="hair">
        <color rgb="FF0000FF"/>
      </right>
      <top style="thin">
        <color rgb="FF0000FF"/>
      </top>
      <bottom style="hair">
        <color rgb="FF0000FF"/>
      </bottom>
      <diagonal/>
    </border>
    <border>
      <left style="thin">
        <color rgb="FF0000FF"/>
      </left>
      <right/>
      <top style="hair">
        <color rgb="FF0000FF"/>
      </top>
      <bottom style="hair">
        <color rgb="FF0000FF"/>
      </bottom>
      <diagonal/>
    </border>
    <border>
      <left style="hair">
        <color rgb="FF0000FF"/>
      </left>
      <right style="hair">
        <color rgb="FF0000FF"/>
      </right>
      <top style="hair">
        <color rgb="FF0000FF"/>
      </top>
      <bottom style="hair">
        <color rgb="FF0000FF"/>
      </bottom>
      <diagonal/>
    </border>
    <border>
      <left/>
      <right/>
      <top style="hair">
        <color rgb="FF0000FF"/>
      </top>
      <bottom style="hair">
        <color rgb="FF0000FF"/>
      </bottom>
      <diagonal/>
    </border>
    <border>
      <left style="thin">
        <color rgb="FF0000FF"/>
      </left>
      <right/>
      <top/>
      <bottom/>
      <diagonal/>
    </border>
    <border>
      <left style="hair">
        <color rgb="FF0000FF"/>
      </left>
      <right style="hair">
        <color rgb="FF0000FF"/>
      </right>
      <top/>
      <bottom style="hair">
        <color rgb="FF0000FF"/>
      </bottom>
      <diagonal/>
    </border>
    <border>
      <left/>
      <right/>
      <top style="thin">
        <color rgb="FF0000FF"/>
      </top>
      <bottom style="hair">
        <color rgb="FF0000FF"/>
      </bottom>
      <diagonal/>
    </border>
    <border>
      <left style="thin">
        <color rgb="FF0000FF"/>
      </left>
      <right/>
      <top style="hair">
        <color rgb="FF0000FF"/>
      </top>
      <bottom style="thin">
        <color rgb="FF0000FF"/>
      </bottom>
      <diagonal/>
    </border>
    <border>
      <left style="hair">
        <color rgb="FF0000FF"/>
      </left>
      <right style="hair">
        <color rgb="FF0000FF"/>
      </right>
      <top style="hair">
        <color rgb="FF0000FF"/>
      </top>
      <bottom style="thin">
        <color rgb="FF0000FF"/>
      </bottom>
      <diagonal/>
    </border>
    <border>
      <left/>
      <right/>
      <top style="hair">
        <color rgb="FF0000FF"/>
      </top>
      <bottom style="thin">
        <color rgb="FF0000FF"/>
      </bottom>
      <diagonal/>
    </border>
    <border>
      <left/>
      <right style="thin">
        <color rgb="FF0000FF"/>
      </right>
      <top style="thin">
        <color rgb="FF0000FF"/>
      </top>
      <bottom/>
      <diagonal/>
    </border>
    <border>
      <left style="hair">
        <color rgb="FF0000FF"/>
      </left>
      <right style="hair">
        <color rgb="FF0000FF"/>
      </right>
      <top/>
      <bottom style="thin">
        <color rgb="FF0000FF"/>
      </bottom>
      <diagonal/>
    </border>
  </borders>
  <cellStyleXfs count="1">
    <xf numFmtId="0" fontId="0" fillId="0" borderId="0"/>
  </cellStyleXfs>
  <cellXfs count="177">
    <xf numFmtId="0" fontId="0" fillId="0" borderId="0" xfId="0"/>
    <xf numFmtId="0" fontId="1" fillId="2" borderId="1" xfId="0" applyFont="1" applyFill="1" applyBorder="1" applyAlignment="1">
      <alignment horizontal="center" vertical="center"/>
    </xf>
    <xf numFmtId="0" fontId="2" fillId="0" borderId="0" xfId="0" applyFont="1" applyAlignment="1">
      <alignment horizontal="center"/>
    </xf>
    <xf numFmtId="0" fontId="2" fillId="0" borderId="0" xfId="0" applyFont="1"/>
    <xf numFmtId="49" fontId="1" fillId="2" borderId="1" xfId="0" applyNumberFormat="1" applyFont="1" applyFill="1" applyBorder="1" applyAlignment="1">
      <alignment horizontal="center" vertical="center"/>
    </xf>
    <xf numFmtId="5" fontId="1" fillId="2" borderId="1" xfId="0" applyNumberFormat="1" applyFont="1" applyFill="1" applyBorder="1" applyAlignment="1">
      <alignment horizontal="center" vertical="center"/>
    </xf>
    <xf numFmtId="0" fontId="2" fillId="0" borderId="0" xfId="0" applyFont="1" applyAlignment="1">
      <alignment horizontal="center" vertical="center"/>
    </xf>
    <xf numFmtId="0" fontId="3" fillId="0" borderId="1" xfId="0" applyFont="1" applyBorder="1"/>
    <xf numFmtId="0" fontId="3" fillId="0" borderId="1" xfId="0" applyFont="1" applyBorder="1" applyAlignment="1">
      <alignment vertical="center"/>
    </xf>
    <xf numFmtId="0" fontId="3" fillId="0" borderId="0" xfId="0" applyFont="1" applyAlignment="1">
      <alignment vertical="center"/>
    </xf>
    <xf numFmtId="0" fontId="3" fillId="0" borderId="3" xfId="0" applyFont="1" applyBorder="1" applyAlignment="1">
      <alignment vertical="center"/>
    </xf>
    <xf numFmtId="0" fontId="3" fillId="0" borderId="5" xfId="0" applyFont="1" applyBorder="1" applyAlignment="1">
      <alignment vertical="center"/>
    </xf>
    <xf numFmtId="0" fontId="3" fillId="0" borderId="6" xfId="0" applyFont="1" applyBorder="1" applyAlignment="1">
      <alignment vertical="center"/>
    </xf>
    <xf numFmtId="0" fontId="3" fillId="0" borderId="2" xfId="0" applyFont="1" applyBorder="1" applyAlignment="1">
      <alignment vertical="center"/>
    </xf>
    <xf numFmtId="0" fontId="3" fillId="0" borderId="7" xfId="0" applyFont="1" applyBorder="1" applyAlignment="1">
      <alignment vertical="center"/>
    </xf>
    <xf numFmtId="0" fontId="5" fillId="0" borderId="0" xfId="0" applyFont="1"/>
    <xf numFmtId="0" fontId="5" fillId="0" borderId="0" xfId="0" applyFont="1" applyAlignment="1">
      <alignment vertical="center"/>
    </xf>
    <xf numFmtId="0" fontId="5" fillId="0" borderId="0" xfId="0" applyFont="1" applyAlignment="1">
      <alignment horizontal="center" vertical="center"/>
    </xf>
    <xf numFmtId="0" fontId="6" fillId="0" borderId="0" xfId="0" applyFont="1" applyAlignment="1">
      <alignment horizontal="center" vertical="center"/>
    </xf>
    <xf numFmtId="0" fontId="5" fillId="0" borderId="8" xfId="0" applyFont="1" applyBorder="1" applyAlignment="1">
      <alignment horizontal="center" vertical="center"/>
    </xf>
    <xf numFmtId="0" fontId="5" fillId="0" borderId="1" xfId="0" applyFont="1" applyBorder="1" applyAlignment="1">
      <alignment horizontal="center" vertical="center"/>
    </xf>
    <xf numFmtId="0" fontId="7" fillId="0" borderId="8" xfId="0" applyFont="1" applyBorder="1" applyAlignment="1">
      <alignment horizontal="center" vertical="center"/>
    </xf>
    <xf numFmtId="0" fontId="7" fillId="0" borderId="10" xfId="0" applyFont="1" applyBorder="1" applyAlignment="1">
      <alignment horizontal="center" vertical="center"/>
    </xf>
    <xf numFmtId="0" fontId="7" fillId="0" borderId="11" xfId="0" applyFont="1" applyBorder="1" applyAlignment="1">
      <alignment horizontal="center" vertical="center"/>
    </xf>
    <xf numFmtId="0" fontId="5" fillId="0" borderId="11" xfId="0" applyFont="1" applyBorder="1" applyAlignment="1">
      <alignment horizontal="center" vertical="center"/>
    </xf>
    <xf numFmtId="0" fontId="1" fillId="0" borderId="0" xfId="0" applyFont="1" applyAlignment="1">
      <alignment horizontal="right" vertical="center"/>
    </xf>
    <xf numFmtId="0" fontId="7" fillId="0" borderId="0" xfId="0" applyFont="1" applyAlignment="1">
      <alignment vertical="center"/>
    </xf>
    <xf numFmtId="0" fontId="8" fillId="0" borderId="0" xfId="0" applyFont="1" applyAlignment="1">
      <alignment horizontal="center" vertical="center"/>
    </xf>
    <xf numFmtId="0" fontId="7" fillId="0" borderId="12" xfId="0" applyFont="1" applyBorder="1" applyAlignment="1">
      <alignment horizontal="center" vertical="center"/>
    </xf>
    <xf numFmtId="0" fontId="5" fillId="0" borderId="10" xfId="0" applyFont="1" applyBorder="1" applyAlignment="1">
      <alignment horizontal="center" vertical="center"/>
    </xf>
    <xf numFmtId="0" fontId="5" fillId="0" borderId="12" xfId="0" applyFont="1" applyBorder="1" applyAlignment="1">
      <alignment horizontal="center" vertical="center"/>
    </xf>
    <xf numFmtId="0" fontId="5" fillId="4" borderId="1" xfId="0" applyFont="1" applyFill="1" applyBorder="1" applyAlignment="1">
      <alignment vertical="center"/>
    </xf>
    <xf numFmtId="0" fontId="5" fillId="0" borderId="14" xfId="0" applyFont="1" applyBorder="1" applyAlignment="1">
      <alignment vertical="center"/>
    </xf>
    <xf numFmtId="0" fontId="9" fillId="0" borderId="0" xfId="0" applyFont="1"/>
    <xf numFmtId="0" fontId="10" fillId="0" borderId="0" xfId="0" applyFont="1"/>
    <xf numFmtId="0" fontId="10" fillId="0" borderId="0" xfId="0" applyFont="1" applyAlignment="1">
      <alignment horizontal="right"/>
    </xf>
    <xf numFmtId="0" fontId="10" fillId="4" borderId="1" xfId="0" applyFont="1" applyFill="1" applyBorder="1" applyAlignment="1">
      <alignment horizontal="center"/>
    </xf>
    <xf numFmtId="0" fontId="9" fillId="0" borderId="0" xfId="0" applyFont="1" applyAlignment="1">
      <alignment horizontal="center"/>
    </xf>
    <xf numFmtId="0" fontId="11" fillId="0" borderId="0" xfId="0" applyFont="1"/>
    <xf numFmtId="0" fontId="12" fillId="5" borderId="0" xfId="0" applyFont="1" applyFill="1" applyAlignment="1">
      <alignment horizontal="left" vertical="center"/>
    </xf>
    <xf numFmtId="0" fontId="3" fillId="5" borderId="0" xfId="0" applyFont="1" applyFill="1" applyAlignment="1">
      <alignment horizontal="center" vertical="center" wrapText="1"/>
    </xf>
    <xf numFmtId="0" fontId="3" fillId="5" borderId="0" xfId="0" applyFont="1" applyFill="1" applyAlignment="1">
      <alignment vertical="center" wrapText="1"/>
    </xf>
    <xf numFmtId="0" fontId="3" fillId="5" borderId="15" xfId="0" applyFont="1" applyFill="1" applyBorder="1" applyAlignment="1">
      <alignment horizontal="right" vertical="center" wrapText="1"/>
    </xf>
    <xf numFmtId="0" fontId="3" fillId="5" borderId="15" xfId="0" applyFont="1" applyFill="1" applyBorder="1" applyAlignment="1">
      <alignment horizontal="right" vertical="center"/>
    </xf>
    <xf numFmtId="0" fontId="3" fillId="4" borderId="19" xfId="0" applyFont="1" applyFill="1" applyBorder="1" applyAlignment="1" applyProtection="1">
      <alignment horizontal="center" vertical="center" wrapText="1"/>
      <protection locked="0"/>
    </xf>
    <xf numFmtId="0" fontId="3" fillId="5" borderId="0" xfId="0" applyFont="1" applyFill="1" applyAlignment="1">
      <alignment horizontal="left" vertical="center"/>
    </xf>
    <xf numFmtId="0" fontId="3" fillId="5" borderId="0" xfId="0" applyFont="1" applyFill="1" applyAlignment="1">
      <alignment horizontal="center" vertical="center"/>
    </xf>
    <xf numFmtId="0" fontId="13" fillId="5" borderId="22" xfId="0" applyFont="1" applyFill="1" applyBorder="1" applyAlignment="1">
      <alignment horizontal="center" vertical="center" wrapText="1"/>
    </xf>
    <xf numFmtId="0" fontId="13" fillId="5" borderId="27" xfId="0" applyFont="1" applyFill="1" applyBorder="1" applyAlignment="1">
      <alignment horizontal="right" vertical="center" wrapText="1"/>
    </xf>
    <xf numFmtId="176" fontId="2" fillId="0" borderId="28" xfId="0" applyNumberFormat="1" applyFont="1" applyBorder="1" applyAlignment="1" applyProtection="1">
      <alignment horizontal="center" vertical="center" wrapText="1"/>
      <protection locked="0"/>
    </xf>
    <xf numFmtId="0" fontId="2" fillId="0" borderId="29" xfId="0" applyFont="1" applyBorder="1" applyAlignment="1" applyProtection="1">
      <alignment vertical="center" wrapText="1"/>
      <protection locked="0"/>
    </xf>
    <xf numFmtId="0" fontId="2" fillId="0" borderId="30" xfId="0" applyFont="1" applyBorder="1" applyAlignment="1" applyProtection="1">
      <alignment vertical="center" wrapText="1"/>
      <protection locked="0"/>
    </xf>
    <xf numFmtId="0" fontId="13" fillId="5" borderId="31" xfId="0" applyFont="1" applyFill="1" applyBorder="1" applyAlignment="1">
      <alignment horizontal="right" vertical="center" wrapText="1"/>
    </xf>
    <xf numFmtId="176" fontId="2" fillId="0" borderId="32" xfId="0" applyNumberFormat="1" applyFont="1" applyBorder="1" applyAlignment="1" applyProtection="1">
      <alignment horizontal="center" vertical="center" wrapText="1"/>
      <protection locked="0"/>
    </xf>
    <xf numFmtId="0" fontId="2" fillId="0" borderId="33" xfId="0" applyFont="1" applyBorder="1" applyAlignment="1" applyProtection="1">
      <alignment vertical="center" wrapText="1"/>
      <protection locked="0"/>
    </xf>
    <xf numFmtId="0" fontId="2" fillId="0" borderId="34" xfId="0" applyFont="1" applyBorder="1" applyAlignment="1" applyProtection="1">
      <alignment vertical="center" wrapText="1"/>
      <protection locked="0"/>
    </xf>
    <xf numFmtId="0" fontId="13" fillId="5" borderId="32" xfId="0" applyFont="1" applyFill="1" applyBorder="1" applyAlignment="1">
      <alignment horizontal="right" vertical="center" wrapText="1"/>
    </xf>
    <xf numFmtId="0" fontId="13" fillId="5" borderId="35" xfId="0" applyFont="1" applyFill="1" applyBorder="1" applyAlignment="1">
      <alignment horizontal="right" vertical="center" wrapText="1"/>
    </xf>
    <xf numFmtId="176" fontId="2" fillId="0" borderId="0" xfId="0" applyNumberFormat="1" applyFont="1" applyAlignment="1" applyProtection="1">
      <alignment horizontal="center" vertical="center" wrapText="1"/>
      <protection locked="0"/>
    </xf>
    <xf numFmtId="0" fontId="2" fillId="0" borderId="25" xfId="0" applyFont="1" applyBorder="1" applyAlignment="1" applyProtection="1">
      <alignment vertical="center" wrapText="1"/>
      <protection locked="0"/>
    </xf>
    <xf numFmtId="0" fontId="2" fillId="0" borderId="26" xfId="0" applyFont="1" applyBorder="1" applyAlignment="1" applyProtection="1">
      <alignment vertical="center" wrapText="1"/>
      <protection locked="0"/>
    </xf>
    <xf numFmtId="0" fontId="2" fillId="0" borderId="36" xfId="0" applyFont="1" applyBorder="1" applyAlignment="1" applyProtection="1">
      <alignment vertical="center" wrapText="1"/>
      <protection locked="0"/>
    </xf>
    <xf numFmtId="0" fontId="2" fillId="0" borderId="37" xfId="0" applyFont="1" applyBorder="1" applyAlignment="1" applyProtection="1">
      <alignment vertical="center" wrapText="1"/>
      <protection locked="0"/>
    </xf>
    <xf numFmtId="0" fontId="14" fillId="5" borderId="0" xfId="0" applyFont="1" applyFill="1" applyAlignment="1">
      <alignment horizontal="center" vertical="center" wrapText="1"/>
    </xf>
    <xf numFmtId="0" fontId="3" fillId="5" borderId="15" xfId="0" applyFont="1" applyFill="1" applyBorder="1" applyAlignment="1">
      <alignment horizontal="center" vertical="center" wrapText="1"/>
    </xf>
    <xf numFmtId="0" fontId="14" fillId="5" borderId="0" xfId="0" applyFont="1" applyFill="1" applyAlignment="1">
      <alignment horizontal="right" vertical="center" wrapText="1"/>
    </xf>
    <xf numFmtId="0" fontId="2" fillId="0" borderId="39" xfId="0" applyFont="1" applyBorder="1" applyAlignment="1" applyProtection="1">
      <alignment vertical="center" wrapText="1"/>
      <protection locked="0"/>
    </xf>
    <xf numFmtId="0" fontId="3" fillId="0" borderId="27" xfId="0" applyFont="1" applyBorder="1" applyAlignment="1" applyProtection="1">
      <alignment horizontal="center" vertical="center" wrapText="1"/>
      <protection locked="0"/>
    </xf>
    <xf numFmtId="0" fontId="3" fillId="0" borderId="32" xfId="0" applyFont="1" applyBorder="1" applyAlignment="1" applyProtection="1">
      <alignment horizontal="center" vertical="center" wrapText="1"/>
      <protection locked="0"/>
    </xf>
    <xf numFmtId="0" fontId="2" fillId="0" borderId="40" xfId="0" applyFont="1" applyBorder="1" applyAlignment="1" applyProtection="1">
      <alignment vertical="center" wrapText="1"/>
      <protection locked="0"/>
    </xf>
    <xf numFmtId="0" fontId="3" fillId="0" borderId="24" xfId="0" applyFont="1" applyBorder="1" applyAlignment="1" applyProtection="1">
      <alignment horizontal="center" vertical="center" wrapText="1"/>
      <protection locked="0"/>
    </xf>
    <xf numFmtId="0" fontId="2" fillId="0" borderId="41" xfId="0" applyFont="1" applyBorder="1" applyAlignment="1" applyProtection="1">
      <alignment vertical="center" wrapText="1"/>
      <protection locked="0"/>
    </xf>
    <xf numFmtId="0" fontId="2" fillId="0" borderId="42" xfId="0" applyFont="1" applyBorder="1" applyAlignment="1" applyProtection="1">
      <alignment vertical="center" wrapText="1"/>
      <protection locked="0"/>
    </xf>
    <xf numFmtId="0" fontId="3" fillId="0" borderId="35" xfId="0" applyFont="1" applyBorder="1" applyAlignment="1" applyProtection="1">
      <alignment horizontal="center" vertical="center" wrapText="1"/>
      <protection locked="0"/>
    </xf>
    <xf numFmtId="0" fontId="3" fillId="5" borderId="0" xfId="0" applyFont="1" applyFill="1" applyAlignment="1">
      <alignment vertical="center"/>
    </xf>
    <xf numFmtId="0" fontId="3" fillId="5" borderId="15" xfId="0" applyFont="1" applyFill="1" applyBorder="1" applyAlignment="1">
      <alignment vertical="center" wrapText="1"/>
    </xf>
    <xf numFmtId="0" fontId="3" fillId="5" borderId="16" xfId="0" applyFont="1" applyFill="1" applyBorder="1" applyAlignment="1">
      <alignment horizontal="center" vertical="center" wrapText="1"/>
    </xf>
    <xf numFmtId="0" fontId="3" fillId="5" borderId="21" xfId="0" applyFont="1" applyFill="1" applyBorder="1" applyAlignment="1">
      <alignment horizontal="right" vertical="center" wrapText="1"/>
    </xf>
    <xf numFmtId="0" fontId="3" fillId="5" borderId="0" xfId="0" applyFont="1" applyFill="1" applyAlignment="1">
      <alignment horizontal="right" vertical="center" wrapText="1"/>
    </xf>
    <xf numFmtId="0" fontId="13" fillId="5" borderId="43" xfId="0" applyFont="1" applyFill="1" applyBorder="1" applyAlignment="1">
      <alignment horizontal="center" vertical="center" wrapText="1"/>
    </xf>
    <xf numFmtId="0" fontId="13" fillId="5" borderId="44" xfId="0" applyFont="1" applyFill="1" applyBorder="1" applyAlignment="1">
      <alignment horizontal="center" vertical="center" wrapText="1"/>
    </xf>
    <xf numFmtId="0" fontId="13" fillId="5" borderId="45" xfId="0" applyFont="1" applyFill="1" applyBorder="1" applyAlignment="1">
      <alignment horizontal="center" vertical="center" wrapText="1"/>
    </xf>
    <xf numFmtId="0" fontId="3" fillId="0" borderId="46" xfId="0" applyFont="1" applyBorder="1" applyAlignment="1" applyProtection="1">
      <alignment horizontal="right" vertical="center" wrapText="1"/>
      <protection locked="0"/>
    </xf>
    <xf numFmtId="0" fontId="3" fillId="0" borderId="47" xfId="0" applyFont="1" applyBorder="1" applyAlignment="1" applyProtection="1">
      <alignment horizontal="left" vertical="center" wrapText="1"/>
      <protection locked="0"/>
    </xf>
    <xf numFmtId="177" fontId="3" fillId="0" borderId="30" xfId="0" applyNumberFormat="1" applyFont="1" applyBorder="1" applyAlignment="1" applyProtection="1">
      <alignment vertical="center" wrapText="1"/>
      <protection locked="0"/>
    </xf>
    <xf numFmtId="0" fontId="3" fillId="0" borderId="48" xfId="0" applyFont="1" applyBorder="1" applyAlignment="1" applyProtection="1">
      <alignment horizontal="right" vertical="center" wrapText="1"/>
      <protection locked="0"/>
    </xf>
    <xf numFmtId="0" fontId="3" fillId="0" borderId="49" xfId="0" applyFont="1" applyBorder="1" applyAlignment="1" applyProtection="1">
      <alignment horizontal="left" vertical="center" wrapText="1"/>
      <protection locked="0"/>
    </xf>
    <xf numFmtId="177" fontId="3" fillId="0" borderId="34" xfId="0" applyNumberFormat="1" applyFont="1" applyBorder="1" applyAlignment="1" applyProtection="1">
      <alignment vertical="center" wrapText="1"/>
      <protection locked="0"/>
    </xf>
    <xf numFmtId="177" fontId="3" fillId="5" borderId="50" xfId="0" applyNumberFormat="1" applyFont="1" applyFill="1" applyBorder="1" applyAlignment="1">
      <alignment horizontal="right" vertical="center" wrapText="1"/>
    </xf>
    <xf numFmtId="0" fontId="3" fillId="0" borderId="51" xfId="0" applyFont="1" applyBorder="1" applyAlignment="1" applyProtection="1">
      <alignment horizontal="right" vertical="center" wrapText="1"/>
      <protection locked="0"/>
    </xf>
    <xf numFmtId="0" fontId="3" fillId="0" borderId="52" xfId="0" applyFont="1" applyBorder="1" applyAlignment="1" applyProtection="1">
      <alignment horizontal="left" vertical="center" wrapText="1"/>
      <protection locked="0"/>
    </xf>
    <xf numFmtId="177" fontId="3" fillId="0" borderId="26" xfId="0" applyNumberFormat="1" applyFont="1" applyBorder="1" applyAlignment="1" applyProtection="1">
      <alignment vertical="center" wrapText="1"/>
      <protection locked="0"/>
    </xf>
    <xf numFmtId="177" fontId="3" fillId="5" borderId="0" xfId="0" applyNumberFormat="1" applyFont="1" applyFill="1" applyAlignment="1">
      <alignment horizontal="right" vertical="center" wrapText="1"/>
    </xf>
    <xf numFmtId="177" fontId="3" fillId="5" borderId="53" xfId="0" applyNumberFormat="1" applyFont="1" applyFill="1" applyBorder="1" applyAlignment="1">
      <alignment horizontal="right" vertical="center" wrapText="1"/>
    </xf>
    <xf numFmtId="0" fontId="3" fillId="0" borderId="54" xfId="0" applyFont="1" applyBorder="1" applyAlignment="1" applyProtection="1">
      <alignment horizontal="right" vertical="center" wrapText="1"/>
      <protection locked="0"/>
    </xf>
    <xf numFmtId="0" fontId="3" fillId="0" borderId="55" xfId="0" applyFont="1" applyBorder="1" applyAlignment="1" applyProtection="1">
      <alignment horizontal="left" vertical="center" wrapText="1"/>
      <protection locked="0"/>
    </xf>
    <xf numFmtId="177" fontId="3" fillId="0" borderId="37" xfId="0" applyNumberFormat="1" applyFont="1" applyBorder="1" applyAlignment="1" applyProtection="1">
      <alignment vertical="center" wrapText="1"/>
      <protection locked="0"/>
    </xf>
    <xf numFmtId="0" fontId="3" fillId="5" borderId="0" xfId="0" applyFont="1" applyFill="1" applyAlignment="1">
      <alignment horizontal="left" vertical="top"/>
    </xf>
    <xf numFmtId="0" fontId="3" fillId="5" borderId="47" xfId="0" applyFont="1" applyFill="1" applyBorder="1" applyAlignment="1">
      <alignment horizontal="left" vertical="center" wrapText="1"/>
    </xf>
    <xf numFmtId="0" fontId="3" fillId="5" borderId="49" xfId="0" applyFont="1" applyFill="1" applyBorder="1" applyAlignment="1">
      <alignment horizontal="left" vertical="center" wrapText="1"/>
    </xf>
    <xf numFmtId="177" fontId="3" fillId="5" borderId="34" xfId="0" applyNumberFormat="1" applyFont="1" applyFill="1" applyBorder="1" applyAlignment="1">
      <alignment horizontal="right" vertical="center" wrapText="1"/>
    </xf>
    <xf numFmtId="0" fontId="3" fillId="5" borderId="52" xfId="0" applyFont="1" applyFill="1" applyBorder="1" applyAlignment="1">
      <alignment horizontal="left" vertical="center" wrapText="1"/>
    </xf>
    <xf numFmtId="177" fontId="3" fillId="5" borderId="26" xfId="0" applyNumberFormat="1" applyFont="1" applyFill="1" applyBorder="1" applyAlignment="1">
      <alignment horizontal="right" vertical="center" wrapText="1"/>
    </xf>
    <xf numFmtId="177" fontId="3" fillId="5" borderId="30" xfId="0" applyNumberFormat="1" applyFont="1" applyFill="1" applyBorder="1" applyAlignment="1">
      <alignment horizontal="right" vertical="center" wrapText="1"/>
    </xf>
    <xf numFmtId="0" fontId="3" fillId="5" borderId="0" xfId="0" applyFont="1" applyFill="1" applyAlignment="1">
      <alignment horizontal="left" vertical="top" wrapText="1"/>
    </xf>
    <xf numFmtId="0" fontId="3" fillId="0" borderId="0" xfId="0" applyFont="1" applyAlignment="1">
      <alignment vertical="center" wrapText="1"/>
    </xf>
    <xf numFmtId="0" fontId="3" fillId="0" borderId="0" xfId="0" applyFont="1" applyAlignment="1">
      <alignment horizontal="left" vertical="top" wrapText="1"/>
    </xf>
    <xf numFmtId="0" fontId="3" fillId="5" borderId="0" xfId="0" applyFont="1" applyFill="1" applyAlignment="1">
      <alignment horizontal="left" vertical="center" wrapText="1"/>
    </xf>
    <xf numFmtId="0" fontId="3" fillId="0" borderId="0" xfId="0" applyFont="1" applyAlignment="1">
      <alignment horizontal="center" vertical="center" wrapText="1"/>
    </xf>
    <xf numFmtId="0" fontId="3" fillId="5" borderId="29" xfId="0" applyFont="1" applyFill="1" applyBorder="1" applyAlignment="1">
      <alignment horizontal="center" vertical="center" wrapText="1"/>
    </xf>
    <xf numFmtId="0" fontId="3" fillId="5" borderId="30" xfId="0" applyFont="1" applyFill="1" applyBorder="1" applyAlignment="1">
      <alignment horizontal="center" vertical="center" wrapText="1"/>
    </xf>
    <xf numFmtId="0" fontId="3" fillId="5" borderId="33" xfId="0" applyFont="1" applyFill="1" applyBorder="1" applyAlignment="1">
      <alignment horizontal="center" vertical="center" wrapText="1"/>
    </xf>
    <xf numFmtId="0" fontId="3" fillId="5" borderId="34" xfId="0" applyFont="1" applyFill="1" applyBorder="1" applyAlignment="1">
      <alignment horizontal="center" vertical="center" wrapText="1"/>
    </xf>
    <xf numFmtId="0" fontId="3" fillId="5" borderId="25" xfId="0" applyFont="1" applyFill="1" applyBorder="1" applyAlignment="1">
      <alignment horizontal="center" vertical="center" wrapText="1"/>
    </xf>
    <xf numFmtId="0" fontId="3" fillId="5" borderId="26" xfId="0" applyFont="1" applyFill="1" applyBorder="1" applyAlignment="1">
      <alignment horizontal="center" vertical="center" wrapText="1"/>
    </xf>
    <xf numFmtId="0" fontId="16" fillId="5" borderId="35" xfId="0" applyFont="1" applyFill="1" applyBorder="1" applyAlignment="1">
      <alignment horizontal="right" vertical="center" wrapText="1"/>
    </xf>
    <xf numFmtId="176" fontId="2" fillId="0" borderId="35" xfId="0" applyNumberFormat="1" applyFont="1" applyBorder="1" applyAlignment="1" applyProtection="1">
      <alignment horizontal="center" vertical="center" wrapText="1"/>
      <protection locked="0"/>
    </xf>
    <xf numFmtId="0" fontId="3" fillId="0" borderId="20" xfId="0" applyFont="1" applyBorder="1" applyAlignment="1" applyProtection="1">
      <alignment horizontal="right" vertical="center" wrapText="1"/>
      <protection locked="0"/>
    </xf>
    <xf numFmtId="0" fontId="3" fillId="0" borderId="58" xfId="0" applyFont="1" applyBorder="1" applyAlignment="1" applyProtection="1">
      <alignment horizontal="left" vertical="center" wrapText="1"/>
      <protection locked="0"/>
    </xf>
    <xf numFmtId="177" fontId="3" fillId="0" borderId="38" xfId="0" applyNumberFormat="1" applyFont="1" applyBorder="1" applyAlignment="1">
      <alignment horizontal="right" vertical="center" wrapText="1"/>
    </xf>
    <xf numFmtId="0" fontId="3" fillId="0" borderId="58" xfId="0" applyFont="1" applyBorder="1" applyAlignment="1">
      <alignment horizontal="left" vertical="center" wrapText="1"/>
    </xf>
    <xf numFmtId="177" fontId="3" fillId="0" borderId="26" xfId="0" applyNumberFormat="1" applyFont="1" applyBorder="1" applyAlignment="1">
      <alignment horizontal="right" vertical="center" wrapText="1"/>
    </xf>
    <xf numFmtId="0" fontId="3" fillId="6" borderId="25" xfId="0" applyFont="1" applyFill="1" applyBorder="1" applyAlignment="1">
      <alignment horizontal="center" vertical="center" wrapText="1"/>
    </xf>
    <xf numFmtId="0" fontId="3" fillId="6" borderId="26" xfId="0" applyFont="1" applyFill="1" applyBorder="1" applyAlignment="1">
      <alignment horizontal="center" vertical="center" wrapText="1"/>
    </xf>
    <xf numFmtId="178" fontId="2" fillId="2" borderId="1" xfId="0" applyNumberFormat="1" applyFont="1" applyFill="1" applyBorder="1" applyAlignment="1">
      <alignment horizontal="center"/>
    </xf>
    <xf numFmtId="178" fontId="2" fillId="2" borderId="1" xfId="0" applyNumberFormat="1" applyFont="1" applyFill="1" applyBorder="1"/>
    <xf numFmtId="0" fontId="3" fillId="0" borderId="47" xfId="0" applyFont="1" applyBorder="1" applyAlignment="1">
      <alignment horizontal="right" vertical="center" wrapText="1"/>
    </xf>
    <xf numFmtId="0" fontId="3" fillId="0" borderId="47" xfId="0" applyFont="1" applyBorder="1" applyAlignment="1">
      <alignment horizontal="left" vertical="center" wrapText="1"/>
    </xf>
    <xf numFmtId="177" fontId="3" fillId="0" borderId="30" xfId="0" applyNumberFormat="1" applyFont="1" applyBorder="1" applyAlignment="1">
      <alignment vertical="center" wrapText="1"/>
    </xf>
    <xf numFmtId="177" fontId="3" fillId="0" borderId="50" xfId="0" applyNumberFormat="1" applyFont="1" applyBorder="1" applyAlignment="1">
      <alignment horizontal="right" vertical="center" wrapText="1"/>
    </xf>
    <xf numFmtId="0" fontId="3" fillId="0" borderId="49" xfId="0" applyFont="1" applyBorder="1" applyAlignment="1">
      <alignment horizontal="left" vertical="center" wrapText="1"/>
    </xf>
    <xf numFmtId="177" fontId="3" fillId="0" borderId="34" xfId="0" applyNumberFormat="1" applyFont="1" applyBorder="1" applyAlignment="1">
      <alignment horizontal="right" vertical="center" wrapText="1"/>
    </xf>
    <xf numFmtId="177" fontId="3" fillId="0" borderId="0" xfId="0" applyNumberFormat="1" applyFont="1" applyAlignment="1">
      <alignment horizontal="right" vertical="center" wrapText="1"/>
    </xf>
    <xf numFmtId="0" fontId="3" fillId="0" borderId="52" xfId="0" applyFont="1" applyBorder="1" applyAlignment="1">
      <alignment horizontal="left" vertical="center" wrapText="1"/>
    </xf>
    <xf numFmtId="0" fontId="3" fillId="0" borderId="53" xfId="0" applyFont="1" applyBorder="1" applyAlignment="1">
      <alignment horizontal="right" vertical="center" wrapText="1"/>
    </xf>
    <xf numFmtId="177" fontId="3" fillId="0" borderId="53" xfId="0" applyNumberFormat="1" applyFont="1" applyBorder="1" applyAlignment="1">
      <alignment horizontal="right" vertical="center" wrapText="1"/>
    </xf>
    <xf numFmtId="177" fontId="3" fillId="0" borderId="30" xfId="0" applyNumberFormat="1" applyFont="1" applyBorder="1" applyAlignment="1">
      <alignment horizontal="right" vertical="center" wrapText="1"/>
    </xf>
    <xf numFmtId="177" fontId="3" fillId="0" borderId="56" xfId="0" applyNumberFormat="1" applyFont="1" applyBorder="1" applyAlignment="1">
      <alignment horizontal="right" vertical="center" wrapText="1"/>
    </xf>
    <xf numFmtId="0" fontId="3" fillId="0" borderId="55" xfId="0" applyFont="1" applyBorder="1" applyAlignment="1">
      <alignment horizontal="left" vertical="center" wrapText="1"/>
    </xf>
    <xf numFmtId="177" fontId="3" fillId="0" borderId="37" xfId="0" applyNumberFormat="1" applyFont="1" applyBorder="1" applyAlignment="1">
      <alignment horizontal="right" vertical="center" wrapText="1"/>
    </xf>
    <xf numFmtId="0" fontId="3" fillId="4" borderId="16" xfId="0" applyFont="1" applyFill="1" applyBorder="1" applyAlignment="1">
      <alignment horizontal="center" vertical="center" wrapText="1"/>
    </xf>
    <xf numFmtId="0" fontId="4" fillId="0" borderId="17" xfId="0" applyFont="1" applyBorder="1"/>
    <xf numFmtId="0" fontId="4" fillId="0" borderId="18" xfId="0" applyFont="1" applyBorder="1"/>
    <xf numFmtId="0" fontId="3" fillId="5" borderId="16" xfId="0" applyFont="1" applyFill="1" applyBorder="1" applyAlignment="1">
      <alignment horizontal="center" vertical="center" wrapText="1"/>
    </xf>
    <xf numFmtId="0" fontId="3" fillId="5" borderId="16" xfId="0" applyFont="1" applyFill="1" applyBorder="1" applyAlignment="1">
      <alignment horizontal="center" vertical="center"/>
    </xf>
    <xf numFmtId="0" fontId="3" fillId="5" borderId="20" xfId="0" applyFont="1" applyFill="1" applyBorder="1" applyAlignment="1">
      <alignment horizontal="center" vertical="center" wrapText="1"/>
    </xf>
    <xf numFmtId="0" fontId="4" fillId="0" borderId="19" xfId="0" applyFont="1" applyBorder="1"/>
    <xf numFmtId="0" fontId="3" fillId="4" borderId="20" xfId="0" applyFont="1" applyFill="1" applyBorder="1" applyAlignment="1" applyProtection="1">
      <alignment horizontal="center" vertical="center" wrapText="1"/>
      <protection locked="0"/>
    </xf>
    <xf numFmtId="0" fontId="4" fillId="0" borderId="38" xfId="0" applyFont="1" applyBorder="1" applyProtection="1">
      <protection locked="0"/>
    </xf>
    <xf numFmtId="5" fontId="15" fillId="5" borderId="43" xfId="0" applyNumberFormat="1" applyFont="1" applyFill="1" applyBorder="1" applyAlignment="1">
      <alignment horizontal="center" vertical="center" wrapText="1"/>
    </xf>
    <xf numFmtId="0" fontId="4" fillId="0" borderId="28" xfId="0" applyFont="1" applyBorder="1"/>
    <xf numFmtId="0" fontId="4" fillId="0" borderId="57" xfId="0" applyFont="1" applyBorder="1"/>
    <xf numFmtId="0" fontId="4" fillId="0" borderId="20" xfId="0" applyFont="1" applyBorder="1"/>
    <xf numFmtId="0" fontId="4" fillId="0" borderId="38" xfId="0" applyFont="1" applyBorder="1"/>
    <xf numFmtId="0" fontId="3" fillId="4" borderId="16" xfId="0" applyFont="1" applyFill="1" applyBorder="1" applyAlignment="1" applyProtection="1">
      <alignment horizontal="center" vertical="center" wrapText="1"/>
      <protection locked="0"/>
    </xf>
    <xf numFmtId="0" fontId="4" fillId="0" borderId="17" xfId="0" applyFont="1" applyBorder="1" applyProtection="1">
      <protection locked="0"/>
    </xf>
    <xf numFmtId="0" fontId="4" fillId="0" borderId="18" xfId="0" applyFont="1" applyBorder="1" applyProtection="1">
      <protection locked="0"/>
    </xf>
    <xf numFmtId="49" fontId="3" fillId="4" borderId="16" xfId="0" applyNumberFormat="1" applyFont="1" applyFill="1" applyBorder="1" applyAlignment="1" applyProtection="1">
      <alignment horizontal="center" vertical="center" wrapText="1"/>
      <protection locked="0"/>
    </xf>
    <xf numFmtId="0" fontId="13" fillId="5" borderId="16" xfId="0" applyFont="1" applyFill="1" applyBorder="1" applyAlignment="1">
      <alignment horizontal="center" vertical="center" wrapText="1"/>
    </xf>
    <xf numFmtId="0" fontId="13" fillId="5" borderId="21" xfId="0" applyFont="1" applyFill="1" applyBorder="1" applyAlignment="1">
      <alignment horizontal="center" vertical="center" wrapText="1"/>
    </xf>
    <xf numFmtId="0" fontId="4" fillId="0" borderId="24" xfId="0" applyFont="1" applyBorder="1"/>
    <xf numFmtId="0" fontId="13" fillId="5" borderId="22" xfId="0" applyFont="1" applyFill="1" applyBorder="1" applyAlignment="1">
      <alignment horizontal="center" vertical="center" wrapText="1"/>
    </xf>
    <xf numFmtId="0" fontId="4" fillId="0" borderId="25" xfId="0" applyFont="1" applyBorder="1"/>
    <xf numFmtId="0" fontId="13" fillId="5" borderId="23" xfId="0" applyFont="1" applyFill="1" applyBorder="1" applyAlignment="1">
      <alignment horizontal="center" vertical="center" wrapText="1"/>
    </xf>
    <xf numFmtId="0" fontId="4" fillId="0" borderId="26" xfId="0" applyFont="1" applyBorder="1"/>
    <xf numFmtId="0" fontId="1" fillId="0" borderId="0" xfId="0" applyFont="1" applyAlignment="1">
      <alignment horizontal="right" vertical="center"/>
    </xf>
    <xf numFmtId="0" fontId="0" fillId="0" borderId="0" xfId="0"/>
    <xf numFmtId="0" fontId="5" fillId="0" borderId="8" xfId="0" applyFont="1" applyBorder="1" applyAlignment="1">
      <alignment horizontal="center" vertical="center"/>
    </xf>
    <xf numFmtId="0" fontId="4" fillId="0" borderId="9" xfId="0" applyFont="1" applyBorder="1"/>
    <xf numFmtId="0" fontId="5" fillId="0" borderId="8" xfId="0" applyFont="1" applyBorder="1" applyAlignment="1">
      <alignment horizontal="center" vertical="center" wrapText="1"/>
    </xf>
    <xf numFmtId="0" fontId="4" fillId="0" borderId="13" xfId="0" applyFont="1" applyBorder="1"/>
    <xf numFmtId="0" fontId="5" fillId="0" borderId="0" xfId="0" applyFont="1" applyAlignment="1">
      <alignment horizontal="center" vertical="center"/>
    </xf>
    <xf numFmtId="0" fontId="6" fillId="0" borderId="0" xfId="0" applyFont="1" applyAlignment="1">
      <alignment horizontal="center" vertical="center"/>
    </xf>
    <xf numFmtId="0" fontId="5" fillId="0" borderId="2" xfId="0" applyFont="1" applyBorder="1" applyAlignment="1">
      <alignment horizontal="center" vertical="center"/>
    </xf>
    <xf numFmtId="0" fontId="4" fillId="0" borderId="3" xfId="0" applyFont="1" applyBorder="1"/>
    <xf numFmtId="0" fontId="4" fillId="0" borderId="4" xfId="0" applyFont="1" applyBorder="1"/>
    <xf numFmtId="0" fontId="3" fillId="3" borderId="2" xfId="0" applyFont="1" applyFill="1" applyBorder="1" applyAlignment="1">
      <alignment horizontal="center" vertical="center"/>
    </xf>
  </cellXfs>
  <cellStyles count="1">
    <cellStyle name="標準" xfId="0" builtinId="0"/>
  </cellStyles>
  <dxfs count="81">
    <dxf>
      <font>
        <color rgb="FFFF0000"/>
      </font>
      <fill>
        <patternFill patternType="none"/>
      </fill>
    </dxf>
    <dxf>
      <font>
        <color rgb="FFFF0000"/>
      </font>
      <fill>
        <patternFill patternType="none"/>
      </fill>
    </dxf>
    <dxf>
      <font>
        <color rgb="FFFF0000"/>
      </font>
      <fill>
        <patternFill patternType="none"/>
      </fill>
    </dxf>
    <dxf>
      <font>
        <color rgb="FFFF0000"/>
      </font>
      <fill>
        <patternFill patternType="none"/>
      </fill>
    </dxf>
    <dxf>
      <font>
        <color rgb="FFFF0000"/>
      </font>
      <fill>
        <patternFill patternType="none"/>
      </fill>
    </dxf>
    <dxf>
      <font>
        <color rgb="FFFF0000"/>
      </font>
      <fill>
        <patternFill patternType="none"/>
      </fill>
    </dxf>
    <dxf>
      <font>
        <color rgb="FFFF0000"/>
      </font>
      <fill>
        <patternFill patternType="none"/>
      </fill>
    </dxf>
    <dxf>
      <font>
        <color rgb="FFFF0000"/>
      </font>
      <fill>
        <patternFill patternType="none"/>
      </fill>
    </dxf>
    <dxf>
      <font>
        <color rgb="FFFF0000"/>
      </font>
      <fill>
        <patternFill patternType="none"/>
      </fill>
    </dxf>
    <dxf>
      <font>
        <color rgb="FFFF0000"/>
      </font>
      <fill>
        <patternFill patternType="none"/>
      </fill>
    </dxf>
    <dxf>
      <font>
        <color rgb="FFFF0000"/>
      </font>
      <fill>
        <patternFill patternType="none"/>
      </fill>
    </dxf>
    <dxf>
      <font>
        <color rgb="FFFF0000"/>
      </font>
      <fill>
        <patternFill patternType="none"/>
      </fill>
    </dxf>
    <dxf>
      <font>
        <color rgb="FFFF0000"/>
      </font>
      <fill>
        <patternFill patternType="none"/>
      </fill>
    </dxf>
    <dxf>
      <font>
        <color rgb="FFFF0000"/>
      </font>
      <fill>
        <patternFill patternType="none"/>
      </fill>
    </dxf>
    <dxf>
      <font>
        <color rgb="FFFF0000"/>
      </font>
      <fill>
        <patternFill patternType="none"/>
      </fill>
    </dxf>
    <dxf>
      <font>
        <color rgb="FFFF0000"/>
      </font>
      <fill>
        <patternFill patternType="none"/>
      </fill>
    </dxf>
    <dxf>
      <font>
        <color rgb="FFFF0000"/>
      </font>
      <fill>
        <patternFill patternType="none"/>
      </fill>
    </dxf>
    <dxf>
      <font>
        <color rgb="FFFF0000"/>
      </font>
      <fill>
        <patternFill patternType="none"/>
      </fill>
    </dxf>
    <dxf>
      <font>
        <color rgb="FFFF0000"/>
      </font>
      <fill>
        <patternFill patternType="none"/>
      </fill>
    </dxf>
    <dxf>
      <font>
        <color rgb="FFFF0000"/>
      </font>
      <fill>
        <patternFill patternType="none"/>
      </fill>
    </dxf>
    <dxf>
      <font>
        <color rgb="FFFF0000"/>
      </font>
      <fill>
        <patternFill patternType="none"/>
      </fill>
    </dxf>
    <dxf>
      <font>
        <color rgb="FFFF0000"/>
      </font>
      <fill>
        <patternFill patternType="none"/>
      </fill>
    </dxf>
    <dxf>
      <font>
        <color rgb="FFFF0000"/>
      </font>
      <fill>
        <patternFill patternType="none"/>
      </fill>
    </dxf>
    <dxf>
      <font>
        <color rgb="FFFF0000"/>
      </font>
      <fill>
        <patternFill patternType="none"/>
      </fill>
    </dxf>
    <dxf>
      <font>
        <color rgb="FFFF0000"/>
      </font>
      <fill>
        <patternFill patternType="none"/>
      </fill>
    </dxf>
    <dxf>
      <font>
        <color rgb="FFFF0000"/>
      </font>
      <fill>
        <patternFill patternType="none"/>
      </fill>
    </dxf>
    <dxf>
      <font>
        <color rgb="FFFF0000"/>
      </font>
      <fill>
        <patternFill patternType="none"/>
      </fill>
    </dxf>
    <dxf>
      <font>
        <color rgb="FFFF0000"/>
      </font>
      <fill>
        <patternFill patternType="none"/>
      </fill>
    </dxf>
    <dxf>
      <font>
        <color rgb="FFFF0000"/>
      </font>
      <fill>
        <patternFill patternType="none"/>
      </fill>
    </dxf>
    <dxf>
      <font>
        <color rgb="FFFF0000"/>
      </font>
      <fill>
        <patternFill patternType="none"/>
      </fill>
    </dxf>
    <dxf>
      <font>
        <color rgb="FFFF0000"/>
      </font>
      <fill>
        <patternFill patternType="none"/>
      </fill>
    </dxf>
    <dxf>
      <font>
        <color rgb="FFFF0000"/>
      </font>
      <fill>
        <patternFill patternType="none"/>
      </fill>
    </dxf>
    <dxf>
      <font>
        <color rgb="FFFF0000"/>
      </font>
      <fill>
        <patternFill patternType="none"/>
      </fill>
    </dxf>
    <dxf>
      <font>
        <color rgb="FFFF0000"/>
      </font>
      <fill>
        <patternFill patternType="none"/>
      </fill>
    </dxf>
    <dxf>
      <font>
        <color rgb="FFFF0000"/>
      </font>
      <fill>
        <patternFill patternType="none"/>
      </fill>
    </dxf>
    <dxf>
      <font>
        <color rgb="FFFF0000"/>
      </font>
      <fill>
        <patternFill patternType="none"/>
      </fill>
    </dxf>
    <dxf>
      <font>
        <color rgb="FFFF0000"/>
      </font>
      <fill>
        <patternFill patternType="none"/>
      </fill>
    </dxf>
    <dxf>
      <font>
        <color rgb="FFFF0000"/>
      </font>
      <fill>
        <patternFill patternType="none"/>
      </fill>
    </dxf>
    <dxf>
      <font>
        <color rgb="FFFF0000"/>
      </font>
      <fill>
        <patternFill patternType="none"/>
      </fill>
    </dxf>
    <dxf>
      <font>
        <color rgb="FFFF0000"/>
      </font>
      <fill>
        <patternFill patternType="none"/>
      </fill>
    </dxf>
    <dxf>
      <font>
        <color rgb="FFFF0000"/>
      </font>
      <fill>
        <patternFill patternType="none"/>
      </fill>
    </dxf>
    <dxf>
      <font>
        <color rgb="FFFF0000"/>
      </font>
      <fill>
        <patternFill patternType="none"/>
      </fill>
    </dxf>
    <dxf>
      <font>
        <color rgb="FFFF0000"/>
      </font>
      <fill>
        <patternFill patternType="none"/>
      </fill>
    </dxf>
    <dxf>
      <font>
        <color rgb="FFFF0000"/>
      </font>
      <fill>
        <patternFill patternType="none"/>
      </fill>
    </dxf>
    <dxf>
      <font>
        <color rgb="FFFF0000"/>
      </font>
      <fill>
        <patternFill patternType="none"/>
      </fill>
    </dxf>
    <dxf>
      <font>
        <color rgb="FFFF0000"/>
      </font>
      <fill>
        <patternFill patternType="none"/>
      </fill>
    </dxf>
    <dxf>
      <font>
        <color rgb="FFFF0000"/>
      </font>
      <fill>
        <patternFill patternType="none"/>
      </fill>
    </dxf>
    <dxf>
      <font>
        <color rgb="FFFF0000"/>
      </font>
      <fill>
        <patternFill patternType="none"/>
      </fill>
    </dxf>
    <dxf>
      <font>
        <color rgb="FFFF0000"/>
      </font>
      <fill>
        <patternFill patternType="none"/>
      </fill>
    </dxf>
    <dxf>
      <font>
        <color rgb="FFFF0000"/>
      </font>
      <fill>
        <patternFill patternType="none"/>
      </fill>
    </dxf>
    <dxf>
      <font>
        <color rgb="FFFF0000"/>
      </font>
      <fill>
        <patternFill patternType="none"/>
      </fill>
    </dxf>
    <dxf>
      <font>
        <color rgb="FFFF0000"/>
      </font>
      <fill>
        <patternFill patternType="none"/>
      </fill>
    </dxf>
    <dxf>
      <font>
        <color rgb="FFFF0000"/>
      </font>
      <fill>
        <patternFill patternType="none"/>
      </fill>
    </dxf>
    <dxf>
      <font>
        <color rgb="FFFF0000"/>
      </font>
      <fill>
        <patternFill patternType="none"/>
      </fill>
    </dxf>
    <dxf>
      <font>
        <color rgb="FFFF0000"/>
      </font>
      <fill>
        <patternFill patternType="none"/>
      </fill>
    </dxf>
    <dxf>
      <font>
        <color rgb="FFFF0000"/>
      </font>
      <fill>
        <patternFill patternType="none"/>
      </fill>
    </dxf>
    <dxf>
      <font>
        <color rgb="FFFF0000"/>
      </font>
      <fill>
        <patternFill patternType="none"/>
      </fill>
    </dxf>
    <dxf>
      <font>
        <color rgb="FFFF0000"/>
      </font>
      <fill>
        <patternFill patternType="none"/>
      </fill>
    </dxf>
    <dxf>
      <font>
        <color rgb="FFFF0000"/>
      </font>
      <fill>
        <patternFill patternType="none"/>
      </fill>
    </dxf>
    <dxf>
      <font>
        <color rgb="FFFF0000"/>
      </font>
      <fill>
        <patternFill patternType="none"/>
      </fill>
    </dxf>
    <dxf>
      <font>
        <color rgb="FFFF0000"/>
      </font>
      <fill>
        <patternFill patternType="none"/>
      </fill>
    </dxf>
    <dxf>
      <font>
        <color rgb="FFFF0000"/>
      </font>
      <fill>
        <patternFill patternType="none"/>
      </fill>
    </dxf>
    <dxf>
      <font>
        <color rgb="FFFF0000"/>
      </font>
      <fill>
        <patternFill patternType="none"/>
      </fill>
    </dxf>
    <dxf>
      <font>
        <color rgb="FFFF0000"/>
      </font>
      <fill>
        <patternFill patternType="none"/>
      </fill>
    </dxf>
    <dxf>
      <font>
        <color rgb="FFFF0000"/>
      </font>
      <fill>
        <patternFill patternType="none"/>
      </fill>
    </dxf>
    <dxf>
      <font>
        <color rgb="FFFF0000"/>
      </font>
      <fill>
        <patternFill patternType="none"/>
      </fill>
    </dxf>
    <dxf>
      <font>
        <color rgb="FFFF0000"/>
      </font>
      <fill>
        <patternFill patternType="none"/>
      </fill>
    </dxf>
    <dxf>
      <font>
        <color rgb="FFFF0000"/>
      </font>
      <fill>
        <patternFill patternType="none"/>
      </fill>
    </dxf>
    <dxf>
      <font>
        <color rgb="FFFF0000"/>
      </font>
      <fill>
        <patternFill patternType="none"/>
      </fill>
    </dxf>
    <dxf>
      <font>
        <color rgb="FFFF0000"/>
      </font>
      <fill>
        <patternFill patternType="none"/>
      </fill>
    </dxf>
    <dxf>
      <font>
        <color rgb="FFFF0000"/>
      </font>
      <fill>
        <patternFill patternType="none"/>
      </fill>
    </dxf>
    <dxf>
      <font>
        <color rgb="FFFF0000"/>
      </font>
      <fill>
        <patternFill patternType="none"/>
      </fill>
    </dxf>
    <dxf>
      <font>
        <color rgb="FFFF0000"/>
      </font>
      <fill>
        <patternFill patternType="none"/>
      </fill>
    </dxf>
    <dxf>
      <font>
        <color rgb="FFFF0000"/>
      </font>
      <fill>
        <patternFill patternType="none"/>
      </fill>
    </dxf>
    <dxf>
      <font>
        <strike/>
        <color rgb="FFFF0000"/>
      </font>
      <fill>
        <patternFill patternType="none"/>
      </fill>
    </dxf>
    <dxf>
      <font>
        <strike/>
        <color rgb="FFFF0000"/>
      </font>
      <fill>
        <patternFill patternType="none"/>
      </fill>
    </dxf>
    <dxf>
      <font>
        <strike/>
        <color rgb="FFFF0000"/>
      </font>
      <fill>
        <patternFill patternType="none"/>
      </fill>
    </dxf>
    <dxf>
      <font>
        <strike/>
        <color rgb="FFFF0000"/>
      </font>
      <fill>
        <patternFill patternType="none"/>
      </fill>
    </dxf>
    <dxf>
      <font>
        <strike/>
        <color rgb="FFFF0000"/>
      </font>
      <fill>
        <patternFill patternType="none"/>
      </fill>
    </dxf>
    <dxf>
      <font>
        <strike/>
        <color rgb="FFFF0000"/>
      </font>
      <fill>
        <patternFill patternType="none"/>
      </fill>
    </dxf>
    <dxf>
      <font>
        <strike/>
        <color rgb="FFFF0000"/>
      </font>
      <fill>
        <patternFill patternType="none"/>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0</xdr:col>
      <xdr:colOff>635</xdr:colOff>
      <xdr:row>0</xdr:row>
      <xdr:rowOff>42545</xdr:rowOff>
    </xdr:from>
    <xdr:ext cx="1343025" cy="152400"/>
    <xdr:sp macro="" textlink="">
      <xdr:nvSpPr>
        <xdr:cNvPr id="1027" name="AutoShape 3">
          <a:extLst>
            <a:ext uri="{FF2B5EF4-FFF2-40B4-BE49-F238E27FC236}">
              <a16:creationId xmlns:a16="http://schemas.microsoft.com/office/drawing/2014/main" id="{00000000-0008-0000-0000-000003040000}"/>
            </a:ext>
          </a:extLst>
        </xdr:cNvPr>
        <xdr:cNvSpPr>
          <a:spLocks noChangeArrowheads="1"/>
        </xdr:cNvSpPr>
      </xdr:nvSpPr>
      <xdr:spPr>
        <a:xfrm>
          <a:off x="635" y="42545"/>
          <a:ext cx="1343025" cy="152400"/>
        </a:xfrm>
        <a:prstGeom prst="wedgeRoundRectCallout">
          <a:avLst>
            <a:gd name="adj1" fmla="val 1126"/>
            <a:gd name="adj2" fmla="val 195586"/>
            <a:gd name="adj3" fmla="val 16667"/>
          </a:avLst>
        </a:prstGeom>
        <a:solidFill>
          <a:srgbClr val="FFFFFF"/>
        </a:solidFill>
        <a:ln w="9525">
          <a:solidFill>
            <a:srgbClr val="000000"/>
          </a:solidFill>
          <a:miter lim="800000"/>
        </a:ln>
      </xdr:spPr>
      <xdr:txBody>
        <a:bodyPr vertOverflow="clip" wrap="square" lIns="27432" tIns="18288" rIns="0" bIns="0" anchor="t" upright="1"/>
        <a:lstStyle/>
        <a:p>
          <a:pPr lvl="0" algn="l" rtl="0">
            <a:defRPr sz="1000"/>
          </a:pPr>
          <a:r>
            <a:rPr lang="ja-JP" altLang="en-US" sz="800" b="0" i="0" u="none" strike="noStrike">
              <a:solidFill>
                <a:srgbClr val="FF0000"/>
              </a:solidFill>
              <a:latin typeface="ＭＳ Ｐゴシック" panose="020B0600070205080204" charset="-128"/>
              <a:ea typeface="ＭＳ Ｐゴシック" panose="020B0600070205080204" charset="-128"/>
            </a:rPr>
            <a:t>区分を最初に選択してください。</a:t>
          </a:r>
        </a:p>
      </xdr:txBody>
    </xdr:sp>
    <xdr:clientData fLocksWithSheet="0"/>
  </xdr:oneCellAnchor>
</xdr:wsDr>
</file>

<file path=xl/drawings/drawing2.xml><?xml version="1.0" encoding="utf-8"?>
<xdr:wsDr xmlns:xdr="http://schemas.openxmlformats.org/drawingml/2006/spreadsheetDrawing" xmlns:a="http://schemas.openxmlformats.org/drawingml/2006/main">
  <xdr:oneCellAnchor>
    <xdr:from>
      <xdr:col>10</xdr:col>
      <xdr:colOff>266700</xdr:colOff>
      <xdr:row>6</xdr:row>
      <xdr:rowOff>38100</xdr:rowOff>
    </xdr:from>
    <xdr:ext cx="1123950" cy="790575"/>
    <xdr:sp macro="" textlink="">
      <xdr:nvSpPr>
        <xdr:cNvPr id="2049" name="AutoShape 1">
          <a:extLst>
            <a:ext uri="{FF2B5EF4-FFF2-40B4-BE49-F238E27FC236}">
              <a16:creationId xmlns:a16="http://schemas.microsoft.com/office/drawing/2014/main" id="{00000000-0008-0000-0300-000001080000}"/>
            </a:ext>
          </a:extLst>
        </xdr:cNvPr>
        <xdr:cNvSpPr>
          <a:spLocks noChangeArrowheads="1"/>
        </xdr:cNvSpPr>
      </xdr:nvSpPr>
      <xdr:spPr>
        <a:xfrm>
          <a:off x="6686550" y="838200"/>
          <a:ext cx="1123950" cy="790575"/>
        </a:xfrm>
        <a:prstGeom prst="roundRect">
          <a:avLst>
            <a:gd name="adj" fmla="val 16667"/>
          </a:avLst>
        </a:prstGeom>
        <a:solidFill>
          <a:srgbClr val="FFFFFF"/>
        </a:solidFill>
        <a:ln w="9525">
          <a:solidFill>
            <a:srgbClr val="000000"/>
          </a:solidFill>
          <a:round/>
        </a:ln>
      </xdr:spPr>
      <xdr:txBody>
        <a:bodyPr vertOverflow="clip" wrap="square" lIns="27432" tIns="18288" rIns="0" bIns="0" anchor="t" upright="1"/>
        <a:lstStyle/>
        <a:p>
          <a:pPr lvl="0" algn="l" rtl="0">
            <a:lnSpc>
              <a:spcPts val="1300"/>
            </a:lnSpc>
            <a:defRPr sz="1000"/>
          </a:pPr>
          <a:r>
            <a:rPr lang="ja-JP" altLang="en-US" sz="1100" b="0" i="0" u="none" strike="noStrike">
              <a:solidFill>
                <a:srgbClr val="FF0000"/>
              </a:solidFill>
              <a:latin typeface="ＭＳ Ｐゴシック" panose="020B0600070205080204" charset="-128"/>
              <a:ea typeface="ＭＳ Ｐゴシック" panose="020B0600070205080204" charset="-128"/>
            </a:rPr>
            <a:t>プログラム編成用のシートです。</a:t>
          </a:r>
        </a:p>
        <a:p>
          <a:pPr lvl="0" algn="l" rtl="0">
            <a:lnSpc>
              <a:spcPts val="1300"/>
            </a:lnSpc>
            <a:defRPr sz="1000"/>
          </a:pPr>
          <a:r>
            <a:rPr lang="ja-JP" altLang="en-US" sz="1100" b="0" i="0" u="none" strike="noStrike">
              <a:solidFill>
                <a:srgbClr val="FF0000"/>
              </a:solidFill>
              <a:latin typeface="ＭＳ Ｐゴシック" panose="020B0600070205080204" charset="-128"/>
              <a:ea typeface="ＭＳ Ｐゴシック" panose="020B0600070205080204" charset="-128"/>
            </a:rPr>
            <a:t>このシートはさわらないでください。</a:t>
          </a:r>
        </a:p>
      </xdr:txBody>
    </xdr:sp>
    <xdr:clientData fLocksWithSheet="0"/>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B107"/>
  <sheetViews>
    <sheetView tabSelected="1" zoomScale="111" zoomScaleNormal="111" workbookViewId="0">
      <selection activeCell="C2" sqref="C2:K2"/>
    </sheetView>
  </sheetViews>
  <sheetFormatPr defaultColWidth="14.44140625" defaultRowHeight="15" customHeight="1"/>
  <cols>
    <col min="1" max="1" width="2.44140625" customWidth="1"/>
    <col min="2" max="2" width="4.77734375" customWidth="1"/>
    <col min="3" max="6" width="6.5546875" customWidth="1"/>
    <col min="7" max="8" width="3.5546875" customWidth="1"/>
    <col min="9" max="18" width="5.5546875" customWidth="1"/>
    <col min="19" max="19" width="3.5546875" customWidth="1"/>
    <col min="20" max="51" width="9" customWidth="1"/>
    <col min="52" max="56" width="41.109375" customWidth="1"/>
  </cols>
  <sheetData>
    <row r="1" spans="1:54" ht="9" customHeight="1">
      <c r="A1" s="39" t="s">
        <v>0</v>
      </c>
      <c r="B1" s="40"/>
      <c r="C1" s="41"/>
      <c r="D1" s="41"/>
      <c r="E1" s="41"/>
      <c r="F1" s="41"/>
      <c r="G1" s="40"/>
      <c r="H1" s="63"/>
      <c r="I1" s="40"/>
      <c r="J1" s="41"/>
      <c r="K1" s="74"/>
      <c r="L1" s="46"/>
      <c r="M1" s="74"/>
      <c r="N1" s="97"/>
      <c r="O1" s="97"/>
      <c r="P1" s="97"/>
      <c r="Q1" s="104"/>
      <c r="R1" s="104"/>
      <c r="S1" s="40"/>
      <c r="T1" s="105"/>
      <c r="U1" s="105"/>
      <c r="V1" s="105"/>
      <c r="W1" s="105"/>
      <c r="X1" s="105"/>
      <c r="Y1" s="105"/>
      <c r="Z1" s="105"/>
      <c r="AA1" s="105"/>
      <c r="AB1" s="105"/>
      <c r="AC1" s="105"/>
      <c r="AD1" s="105"/>
      <c r="AE1" s="105"/>
      <c r="AF1" s="105"/>
      <c r="AG1" s="105"/>
      <c r="AH1" s="105"/>
      <c r="AI1" s="105"/>
      <c r="AJ1" s="105"/>
      <c r="AK1" s="105"/>
      <c r="AL1" s="105"/>
      <c r="AM1" s="105"/>
      <c r="AN1" s="105"/>
      <c r="AO1" s="105"/>
      <c r="AP1" s="105"/>
      <c r="AQ1" s="105"/>
      <c r="AR1" s="105"/>
      <c r="AS1" s="105"/>
      <c r="AT1" s="105"/>
      <c r="AU1" s="105"/>
      <c r="AV1" s="105"/>
      <c r="AW1" s="105"/>
      <c r="AX1" s="105"/>
      <c r="AY1" s="105"/>
      <c r="AZ1" s="105"/>
      <c r="BA1" s="105" t="str">
        <f>IF(C3="一般",1200,IF(C3="大学",1200,IF(C3="高校",1000,IF(C3="中学",800,IF(C3="小学","600","")))))</f>
        <v/>
      </c>
      <c r="BB1" s="105"/>
    </row>
    <row r="2" spans="1:54" ht="21" customHeight="1">
      <c r="A2" s="42"/>
      <c r="B2" s="43" t="s">
        <v>1</v>
      </c>
      <c r="C2" s="140" t="str">
        <f>"令和"&amp;設定!B4&amp;"年度　第3回小林市長距離記録会"</f>
        <v>令和6年度　第3回小林市長距離記録会</v>
      </c>
      <c r="D2" s="141"/>
      <c r="E2" s="141"/>
      <c r="F2" s="141"/>
      <c r="G2" s="141"/>
      <c r="H2" s="141"/>
      <c r="I2" s="141"/>
      <c r="J2" s="141"/>
      <c r="K2" s="142"/>
      <c r="L2" s="75"/>
      <c r="M2" s="143" t="s">
        <v>2</v>
      </c>
      <c r="N2" s="142"/>
      <c r="O2" s="143" t="s">
        <v>3</v>
      </c>
      <c r="P2" s="141"/>
      <c r="Q2" s="143" t="s">
        <v>4</v>
      </c>
      <c r="R2" s="141"/>
      <c r="S2" s="142"/>
      <c r="T2" s="106"/>
      <c r="U2" s="106"/>
      <c r="V2" s="106"/>
      <c r="W2" s="106"/>
      <c r="X2" s="105"/>
      <c r="Y2" s="105"/>
      <c r="Z2" s="105"/>
      <c r="AA2" s="105"/>
      <c r="AB2" s="105"/>
      <c r="AC2" s="105"/>
      <c r="AD2" s="105"/>
      <c r="AE2" s="105"/>
      <c r="AF2" s="105"/>
      <c r="AG2" s="105"/>
      <c r="AH2" s="105"/>
      <c r="AI2" s="105"/>
      <c r="AJ2" s="105"/>
      <c r="AK2" s="105"/>
      <c r="AL2" s="105"/>
      <c r="AM2" s="105"/>
      <c r="AN2" s="105"/>
      <c r="AO2" s="105"/>
      <c r="AP2" s="105"/>
      <c r="AQ2" s="105"/>
      <c r="AR2" s="105"/>
      <c r="AS2" s="105"/>
      <c r="AT2" s="105"/>
      <c r="AU2" s="105"/>
      <c r="AV2" s="105"/>
      <c r="AW2" s="105"/>
      <c r="AX2" s="105"/>
      <c r="AY2" s="105"/>
      <c r="AZ2" s="105"/>
      <c r="BA2" s="105"/>
      <c r="BB2" s="105"/>
    </row>
    <row r="3" spans="1:54" ht="13.5" customHeight="1">
      <c r="A3" s="144" t="s">
        <v>5</v>
      </c>
      <c r="B3" s="142"/>
      <c r="C3" s="44"/>
      <c r="D3" s="145" t="s">
        <v>6</v>
      </c>
      <c r="E3" s="146"/>
      <c r="F3" s="147"/>
      <c r="G3" s="148"/>
      <c r="H3" s="148"/>
      <c r="I3" s="148"/>
      <c r="J3" s="76" t="s">
        <v>7</v>
      </c>
      <c r="K3" s="64" t="str">
        <f ca="1">IF(OR(C3="",F3=""),"",VLOOKUP(F3,INDIRECT(C3&amp;"コード"),2,FALSE))</f>
        <v/>
      </c>
      <c r="L3" s="77" t="s">
        <v>8</v>
      </c>
      <c r="M3" s="143" t="str">
        <f>IF('（確認）リレー種目出場者数'!AN6="","",'（確認）リレー種目出場者数'!AN6)</f>
        <v/>
      </c>
      <c r="N3" s="142"/>
      <c r="O3" s="143">
        <f>COUNTIF(H8:H107,"男")</f>
        <v>0</v>
      </c>
      <c r="P3" s="141"/>
      <c r="Q3" s="149" t="str">
        <f>IF(BA1="","",IF(AND(M3="",M4=""),COUNTA(I8:I107,L8:L107)*BA1,IF(M3="",M4*600+COUNTA(H8:H107)*BA1,IF(M4="",M3*600+COUNTA(H8:H107)*BA1,M3*600+M4*600+COUNTA(H8:H107)*BA1))))</f>
        <v/>
      </c>
      <c r="R3" s="150"/>
      <c r="S3" s="151"/>
      <c r="T3" s="106"/>
      <c r="U3" s="106"/>
      <c r="V3" s="106"/>
      <c r="W3" s="106"/>
      <c r="X3" s="105"/>
      <c r="Y3" s="105"/>
      <c r="Z3" s="105"/>
      <c r="AA3" s="105"/>
      <c r="AB3" s="105"/>
      <c r="AC3" s="105"/>
      <c r="AD3" s="105"/>
      <c r="AE3" s="105"/>
      <c r="AF3" s="105"/>
      <c r="AG3" s="105"/>
      <c r="AH3" s="105"/>
      <c r="AI3" s="105"/>
      <c r="AJ3" s="105"/>
      <c r="AK3" s="105"/>
      <c r="AL3" s="105"/>
      <c r="AM3" s="105"/>
      <c r="AN3" s="105"/>
      <c r="AO3" s="105"/>
      <c r="AP3" s="105"/>
      <c r="AQ3" s="105"/>
      <c r="AR3" s="105"/>
      <c r="AS3" s="105"/>
      <c r="AT3" s="105"/>
      <c r="AU3" s="105"/>
      <c r="AV3" s="105"/>
      <c r="AW3" s="105"/>
      <c r="AX3" s="105"/>
      <c r="AY3" s="105"/>
      <c r="AZ3" s="105"/>
      <c r="BA3" s="105"/>
      <c r="BB3" s="105"/>
    </row>
    <row r="4" spans="1:54" ht="13.5" customHeight="1">
      <c r="A4" s="144" t="s">
        <v>9</v>
      </c>
      <c r="B4" s="142"/>
      <c r="C4" s="154"/>
      <c r="D4" s="155"/>
      <c r="E4" s="156"/>
      <c r="F4" s="64" t="s">
        <v>10</v>
      </c>
      <c r="G4" s="157"/>
      <c r="H4" s="155"/>
      <c r="I4" s="155"/>
      <c r="J4" s="155"/>
      <c r="K4" s="156"/>
      <c r="L4" s="42" t="s">
        <v>11</v>
      </c>
      <c r="M4" s="143" t="str">
        <f>IF('（確認）リレー種目出場者数'!AN8="","",'（確認）リレー種目出場者数'!AN8)</f>
        <v/>
      </c>
      <c r="N4" s="142"/>
      <c r="O4" s="143">
        <f>COUNTIF(H8:H107,"女")</f>
        <v>0</v>
      </c>
      <c r="P4" s="141"/>
      <c r="Q4" s="152"/>
      <c r="R4" s="153"/>
      <c r="S4" s="146"/>
      <c r="T4" s="105"/>
      <c r="U4" s="105"/>
      <c r="V4" s="105"/>
      <c r="W4" s="105"/>
      <c r="X4" s="105"/>
      <c r="Y4" s="105"/>
      <c r="Z4" s="105"/>
      <c r="AA4" s="105"/>
      <c r="AB4" s="105"/>
      <c r="AC4" s="105"/>
      <c r="AD4" s="105"/>
      <c r="AE4" s="105"/>
      <c r="AF4" s="105"/>
      <c r="AG4" s="105"/>
      <c r="AH4" s="105"/>
      <c r="AI4" s="105"/>
      <c r="AJ4" s="105"/>
      <c r="AK4" s="105"/>
      <c r="AL4" s="105"/>
      <c r="AM4" s="105"/>
      <c r="AN4" s="105"/>
      <c r="AO4" s="105"/>
      <c r="AP4" s="105"/>
      <c r="AQ4" s="105"/>
      <c r="AR4" s="105"/>
      <c r="AS4" s="105"/>
      <c r="AT4" s="105"/>
      <c r="AU4" s="105"/>
      <c r="AV4" s="105"/>
      <c r="AW4" s="105"/>
      <c r="AX4" s="105"/>
      <c r="AY4" s="105"/>
      <c r="AZ4" s="105"/>
      <c r="BA4" s="105"/>
      <c r="BB4" s="105"/>
    </row>
    <row r="5" spans="1:54" ht="5.25" customHeight="1">
      <c r="A5" s="45"/>
      <c r="B5" s="46"/>
      <c r="C5" s="40"/>
      <c r="D5" s="40"/>
      <c r="E5" s="40"/>
      <c r="F5" s="41"/>
      <c r="G5" s="40"/>
      <c r="H5" s="65"/>
      <c r="I5" s="78"/>
      <c r="J5" s="78"/>
      <c r="K5" s="78"/>
      <c r="L5" s="40"/>
      <c r="M5" s="78"/>
      <c r="N5" s="78"/>
      <c r="O5" s="40"/>
      <c r="P5" s="41"/>
      <c r="Q5" s="107"/>
      <c r="R5" s="41"/>
      <c r="S5" s="40"/>
      <c r="T5" s="105"/>
      <c r="U5" s="105"/>
      <c r="V5" s="105"/>
      <c r="W5" s="105"/>
      <c r="X5" s="105"/>
      <c r="Y5" s="105"/>
      <c r="Z5" s="105"/>
      <c r="AA5" s="105"/>
      <c r="AB5" s="105"/>
      <c r="AC5" s="105"/>
      <c r="AD5" s="105"/>
      <c r="AE5" s="105"/>
      <c r="AF5" s="105"/>
      <c r="AG5" s="105"/>
      <c r="AH5" s="105"/>
      <c r="AI5" s="105"/>
      <c r="AJ5" s="105"/>
      <c r="AK5" s="105"/>
      <c r="AL5" s="105"/>
      <c r="AM5" s="105"/>
      <c r="AN5" s="105"/>
      <c r="AO5" s="105"/>
      <c r="AP5" s="105"/>
      <c r="AQ5" s="105"/>
      <c r="AR5" s="105"/>
      <c r="AS5" s="105"/>
      <c r="AT5" s="105"/>
      <c r="AU5" s="105"/>
      <c r="AV5" s="105"/>
      <c r="AW5" s="105"/>
      <c r="AX5" s="105"/>
      <c r="AY5" s="105"/>
      <c r="AZ5" s="105"/>
      <c r="BA5" s="105"/>
      <c r="BB5" s="105"/>
    </row>
    <row r="6" spans="1:54" ht="10.5" customHeight="1">
      <c r="A6" s="159" t="s">
        <v>12</v>
      </c>
      <c r="B6" s="159" t="s">
        <v>13</v>
      </c>
      <c r="C6" s="161" t="s">
        <v>14</v>
      </c>
      <c r="D6" s="163" t="s">
        <v>15</v>
      </c>
      <c r="E6" s="161" t="s">
        <v>16</v>
      </c>
      <c r="F6" s="163" t="s">
        <v>17</v>
      </c>
      <c r="G6" s="159" t="s">
        <v>18</v>
      </c>
      <c r="H6" s="159" t="s">
        <v>19</v>
      </c>
      <c r="I6" s="158" t="s">
        <v>20</v>
      </c>
      <c r="J6" s="141"/>
      <c r="K6" s="142"/>
      <c r="L6" s="158" t="s">
        <v>21</v>
      </c>
      <c r="M6" s="141"/>
      <c r="N6" s="142"/>
      <c r="O6" s="158" t="s">
        <v>22</v>
      </c>
      <c r="P6" s="141"/>
      <c r="Q6" s="142"/>
      <c r="R6" s="158" t="s">
        <v>23</v>
      </c>
      <c r="S6" s="142"/>
      <c r="T6" s="108"/>
      <c r="U6" s="108"/>
      <c r="V6" s="108"/>
      <c r="W6" s="108"/>
      <c r="X6" s="108"/>
      <c r="Y6" s="108"/>
      <c r="Z6" s="108"/>
      <c r="AA6" s="108"/>
      <c r="AB6" s="108"/>
      <c r="AC6" s="108"/>
      <c r="AD6" s="108"/>
      <c r="AE6" s="108"/>
      <c r="AF6" s="108"/>
      <c r="AG6" s="108"/>
      <c r="AH6" s="108"/>
      <c r="AI6" s="108"/>
      <c r="AJ6" s="108"/>
      <c r="AK6" s="108"/>
      <c r="AL6" s="108"/>
      <c r="AM6" s="108"/>
      <c r="AN6" s="108"/>
      <c r="AO6" s="108"/>
      <c r="AP6" s="108"/>
      <c r="AQ6" s="108"/>
      <c r="AR6" s="108"/>
      <c r="AS6" s="108"/>
      <c r="AT6" s="108"/>
      <c r="AU6" s="108"/>
      <c r="AV6" s="108"/>
      <c r="AW6" s="108"/>
      <c r="AX6" s="108"/>
      <c r="AY6" s="108"/>
      <c r="AZ6" s="108"/>
      <c r="BA6" s="108"/>
      <c r="BB6" s="108"/>
    </row>
    <row r="7" spans="1:54" ht="9" customHeight="1">
      <c r="A7" s="160"/>
      <c r="B7" s="160"/>
      <c r="C7" s="162"/>
      <c r="D7" s="164"/>
      <c r="E7" s="162"/>
      <c r="F7" s="164"/>
      <c r="G7" s="160"/>
      <c r="H7" s="160"/>
      <c r="I7" s="79" t="s">
        <v>24</v>
      </c>
      <c r="J7" s="80" t="s">
        <v>25</v>
      </c>
      <c r="K7" s="81" t="s">
        <v>26</v>
      </c>
      <c r="L7" s="79" t="s">
        <v>24</v>
      </c>
      <c r="M7" s="80" t="s">
        <v>25</v>
      </c>
      <c r="N7" s="81" t="s">
        <v>26</v>
      </c>
      <c r="O7" s="79" t="s">
        <v>24</v>
      </c>
      <c r="P7" s="80" t="s">
        <v>25</v>
      </c>
      <c r="Q7" s="81" t="s">
        <v>26</v>
      </c>
      <c r="R7" s="47" t="s">
        <v>24</v>
      </c>
      <c r="S7" s="81" t="s">
        <v>27</v>
      </c>
      <c r="T7" s="108"/>
      <c r="U7" s="108"/>
      <c r="V7" s="108"/>
      <c r="W7" s="108"/>
      <c r="X7" s="108"/>
      <c r="Y7" s="108"/>
      <c r="Z7" s="108"/>
      <c r="AA7" s="108"/>
      <c r="AB7" s="108"/>
      <c r="AC7" s="108"/>
      <c r="AD7" s="108"/>
      <c r="AE7" s="108"/>
      <c r="AF7" s="108"/>
      <c r="AG7" s="108"/>
      <c r="AH7" s="108"/>
      <c r="AI7" s="108"/>
      <c r="AJ7" s="108"/>
      <c r="AK7" s="108"/>
      <c r="AL7" s="108"/>
      <c r="AM7" s="108"/>
      <c r="AN7" s="108"/>
      <c r="AO7" s="108"/>
      <c r="AP7" s="108"/>
      <c r="AQ7" s="108"/>
      <c r="AR7" s="108"/>
      <c r="AS7" s="108"/>
      <c r="AT7" s="108"/>
      <c r="AU7" s="108"/>
      <c r="AV7" s="108"/>
      <c r="AW7" s="108"/>
      <c r="AX7" s="108"/>
      <c r="AY7" s="108"/>
      <c r="AZ7" s="108"/>
      <c r="BA7" s="108"/>
      <c r="BB7" s="108"/>
    </row>
    <row r="8" spans="1:54" ht="21" customHeight="1">
      <c r="A8" s="48">
        <v>1</v>
      </c>
      <c r="B8" s="49"/>
      <c r="C8" s="50"/>
      <c r="D8" s="51"/>
      <c r="E8" s="54"/>
      <c r="F8" s="66"/>
      <c r="G8" s="67"/>
      <c r="H8" s="67"/>
      <c r="I8" s="82"/>
      <c r="J8" s="83"/>
      <c r="K8" s="84"/>
      <c r="L8" s="126"/>
      <c r="M8" s="127"/>
      <c r="N8" s="128"/>
      <c r="O8" s="93"/>
      <c r="P8" s="98"/>
      <c r="Q8" s="103"/>
      <c r="R8" s="109"/>
      <c r="S8" s="110"/>
      <c r="T8" s="105"/>
      <c r="U8" s="105"/>
      <c r="V8" s="105"/>
      <c r="W8" s="105"/>
      <c r="X8" s="105"/>
      <c r="Y8" s="105"/>
      <c r="Z8" s="105"/>
      <c r="AA8" s="105"/>
      <c r="AB8" s="105"/>
      <c r="AC8" s="105"/>
      <c r="AD8" s="105"/>
      <c r="AE8" s="105"/>
      <c r="AF8" s="105"/>
      <c r="AG8" s="105"/>
      <c r="AH8" s="105"/>
      <c r="AI8" s="105"/>
      <c r="AJ8" s="105"/>
      <c r="AK8" s="105"/>
      <c r="AL8" s="105"/>
      <c r="AM8" s="105"/>
      <c r="AN8" s="105"/>
      <c r="AO8" s="105"/>
      <c r="AP8" s="105"/>
      <c r="AQ8" s="105"/>
      <c r="AR8" s="105"/>
      <c r="AS8" s="105"/>
      <c r="AT8" s="105"/>
      <c r="AU8" s="105"/>
      <c r="AV8" s="105"/>
      <c r="AW8" s="105"/>
      <c r="AX8" s="105"/>
      <c r="AY8" s="105"/>
      <c r="AZ8" s="105"/>
      <c r="BA8" s="105"/>
      <c r="BB8" s="105" t="str">
        <f t="shared" ref="BB8:BB107" si="0">B8&amp;H8</f>
        <v/>
      </c>
    </row>
    <row r="9" spans="1:54" ht="21" customHeight="1">
      <c r="A9" s="52">
        <v>2</v>
      </c>
      <c r="B9" s="53"/>
      <c r="C9" s="54"/>
      <c r="D9" s="55"/>
      <c r="E9" s="54"/>
      <c r="F9" s="66"/>
      <c r="G9" s="68"/>
      <c r="H9" s="68"/>
      <c r="I9" s="85"/>
      <c r="J9" s="86"/>
      <c r="K9" s="87"/>
      <c r="L9" s="129"/>
      <c r="M9" s="130"/>
      <c r="N9" s="131"/>
      <c r="O9" s="88"/>
      <c r="P9" s="99"/>
      <c r="Q9" s="100"/>
      <c r="R9" s="111"/>
      <c r="S9" s="112"/>
      <c r="T9" s="105"/>
      <c r="U9" s="105"/>
      <c r="V9" s="105"/>
      <c r="W9" s="105"/>
      <c r="X9" s="105"/>
      <c r="Y9" s="105"/>
      <c r="Z9" s="105"/>
      <c r="AA9" s="105"/>
      <c r="AB9" s="105"/>
      <c r="AC9" s="105"/>
      <c r="AD9" s="105"/>
      <c r="AE9" s="105"/>
      <c r="AF9" s="105"/>
      <c r="AG9" s="105"/>
      <c r="AH9" s="105"/>
      <c r="AI9" s="105"/>
      <c r="AJ9" s="105"/>
      <c r="AK9" s="105"/>
      <c r="AL9" s="105"/>
      <c r="AM9" s="105"/>
      <c r="AN9" s="105"/>
      <c r="AO9" s="105"/>
      <c r="AP9" s="105"/>
      <c r="AQ9" s="105"/>
      <c r="AR9" s="105"/>
      <c r="AS9" s="105"/>
      <c r="AT9" s="105"/>
      <c r="AU9" s="105"/>
      <c r="AV9" s="105"/>
      <c r="AW9" s="105"/>
      <c r="AX9" s="105"/>
      <c r="AY9" s="105"/>
      <c r="AZ9" s="105"/>
      <c r="BA9" s="105"/>
      <c r="BB9" s="105" t="str">
        <f t="shared" si="0"/>
        <v/>
      </c>
    </row>
    <row r="10" spans="1:54" ht="21" customHeight="1">
      <c r="A10" s="56">
        <v>3</v>
      </c>
      <c r="B10" s="53"/>
      <c r="C10" s="54"/>
      <c r="D10" s="55"/>
      <c r="E10" s="54"/>
      <c r="F10" s="66"/>
      <c r="G10" s="68"/>
      <c r="H10" s="68"/>
      <c r="I10" s="85"/>
      <c r="J10" s="86"/>
      <c r="K10" s="87"/>
      <c r="L10" s="129"/>
      <c r="M10" s="130"/>
      <c r="N10" s="131"/>
      <c r="O10" s="88"/>
      <c r="P10" s="99"/>
      <c r="Q10" s="100"/>
      <c r="R10" s="111"/>
      <c r="S10" s="112"/>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5"/>
      <c r="AQ10" s="105"/>
      <c r="AR10" s="105"/>
      <c r="AS10" s="105"/>
      <c r="AT10" s="105"/>
      <c r="AU10" s="105"/>
      <c r="AV10" s="105"/>
      <c r="AW10" s="105"/>
      <c r="AX10" s="105"/>
      <c r="AY10" s="105"/>
      <c r="AZ10" s="105"/>
      <c r="BA10" s="105"/>
      <c r="BB10" s="105" t="str">
        <f t="shared" si="0"/>
        <v/>
      </c>
    </row>
    <row r="11" spans="1:54" ht="21" customHeight="1">
      <c r="A11" s="56">
        <v>4</v>
      </c>
      <c r="B11" s="53"/>
      <c r="C11" s="54"/>
      <c r="D11" s="55"/>
      <c r="E11" s="54"/>
      <c r="F11" s="66"/>
      <c r="G11" s="68"/>
      <c r="H11" s="68"/>
      <c r="I11" s="85"/>
      <c r="J11" s="86"/>
      <c r="K11" s="87"/>
      <c r="L11" s="129"/>
      <c r="M11" s="130"/>
      <c r="N11" s="131"/>
      <c r="O11" s="88"/>
      <c r="P11" s="99"/>
      <c r="Q11" s="100"/>
      <c r="R11" s="111"/>
      <c r="S11" s="112"/>
      <c r="T11" s="105"/>
      <c r="U11" s="105"/>
      <c r="V11" s="105"/>
      <c r="W11" s="105"/>
      <c r="X11" s="105"/>
      <c r="Y11" s="105"/>
      <c r="Z11" s="105"/>
      <c r="AA11" s="105"/>
      <c r="AB11" s="105"/>
      <c r="AC11" s="105"/>
      <c r="AD11" s="105"/>
      <c r="AE11" s="105"/>
      <c r="AF11" s="105"/>
      <c r="AG11" s="105"/>
      <c r="AH11" s="105"/>
      <c r="AI11" s="105"/>
      <c r="AJ11" s="105"/>
      <c r="AK11" s="105"/>
      <c r="AL11" s="105"/>
      <c r="AM11" s="105"/>
      <c r="AN11" s="105"/>
      <c r="AO11" s="105"/>
      <c r="AP11" s="105"/>
      <c r="AQ11" s="105"/>
      <c r="AR11" s="105"/>
      <c r="AS11" s="105"/>
      <c r="AT11" s="105"/>
      <c r="AU11" s="105"/>
      <c r="AV11" s="105"/>
      <c r="AW11" s="105"/>
      <c r="AX11" s="105"/>
      <c r="AY11" s="105"/>
      <c r="AZ11" s="105"/>
      <c r="BA11" s="105"/>
      <c r="BB11" s="105" t="str">
        <f t="shared" si="0"/>
        <v/>
      </c>
    </row>
    <row r="12" spans="1:54" ht="21" customHeight="1">
      <c r="A12" s="57">
        <v>5</v>
      </c>
      <c r="B12" s="58"/>
      <c r="C12" s="59"/>
      <c r="D12" s="60"/>
      <c r="E12" s="59"/>
      <c r="F12" s="69"/>
      <c r="G12" s="70"/>
      <c r="H12" s="70"/>
      <c r="I12" s="89"/>
      <c r="J12" s="90"/>
      <c r="K12" s="91"/>
      <c r="L12" s="132"/>
      <c r="M12" s="133"/>
      <c r="N12" s="121"/>
      <c r="O12" s="92"/>
      <c r="P12" s="101"/>
      <c r="Q12" s="102"/>
      <c r="R12" s="113"/>
      <c r="S12" s="114"/>
      <c r="T12" s="105"/>
      <c r="U12" s="105"/>
      <c r="V12" s="105"/>
      <c r="W12" s="105"/>
      <c r="X12" s="105"/>
      <c r="Y12" s="105"/>
      <c r="Z12" s="105"/>
      <c r="AA12" s="105"/>
      <c r="AB12" s="105"/>
      <c r="AC12" s="105"/>
      <c r="AD12" s="105"/>
      <c r="AE12" s="105"/>
      <c r="AF12" s="105"/>
      <c r="AG12" s="105"/>
      <c r="AH12" s="105"/>
      <c r="AI12" s="105"/>
      <c r="AJ12" s="105"/>
      <c r="AK12" s="105"/>
      <c r="AL12" s="105"/>
      <c r="AM12" s="105"/>
      <c r="AN12" s="105"/>
      <c r="AO12" s="105"/>
      <c r="AP12" s="105"/>
      <c r="AQ12" s="105"/>
      <c r="AR12" s="105"/>
      <c r="AS12" s="105"/>
      <c r="AT12" s="105"/>
      <c r="AU12" s="105"/>
      <c r="AV12" s="105"/>
      <c r="AW12" s="105"/>
      <c r="AX12" s="105"/>
      <c r="AY12" s="105"/>
      <c r="AZ12" s="105"/>
      <c r="BA12" s="105"/>
      <c r="BB12" s="105" t="str">
        <f t="shared" si="0"/>
        <v/>
      </c>
    </row>
    <row r="13" spans="1:54" ht="21" customHeight="1">
      <c r="A13" s="48">
        <v>6</v>
      </c>
      <c r="B13" s="49"/>
      <c r="C13" s="50"/>
      <c r="D13" s="51"/>
      <c r="E13" s="50"/>
      <c r="F13" s="71"/>
      <c r="G13" s="67"/>
      <c r="H13" s="67"/>
      <c r="I13" s="82"/>
      <c r="J13" s="83"/>
      <c r="K13" s="84"/>
      <c r="L13" s="134"/>
      <c r="M13" s="127"/>
      <c r="N13" s="128"/>
      <c r="O13" s="93"/>
      <c r="P13" s="98"/>
      <c r="Q13" s="103"/>
      <c r="R13" s="109"/>
      <c r="S13" s="110"/>
      <c r="T13" s="105"/>
      <c r="U13" s="105"/>
      <c r="V13" s="105"/>
      <c r="W13" s="105"/>
      <c r="X13" s="105"/>
      <c r="Y13" s="105"/>
      <c r="Z13" s="105"/>
      <c r="AA13" s="105"/>
      <c r="AB13" s="105"/>
      <c r="AC13" s="105"/>
      <c r="AD13" s="105"/>
      <c r="AE13" s="105"/>
      <c r="AF13" s="105"/>
      <c r="AG13" s="105"/>
      <c r="AH13" s="105"/>
      <c r="AI13" s="105"/>
      <c r="AJ13" s="105"/>
      <c r="AK13" s="105"/>
      <c r="AL13" s="105"/>
      <c r="AM13" s="105"/>
      <c r="AN13" s="105"/>
      <c r="AO13" s="105"/>
      <c r="AP13" s="105"/>
      <c r="AQ13" s="105"/>
      <c r="AR13" s="105"/>
      <c r="AS13" s="105"/>
      <c r="AT13" s="105"/>
      <c r="AU13" s="105"/>
      <c r="AV13" s="105"/>
      <c r="AW13" s="105"/>
      <c r="AX13" s="105"/>
      <c r="AY13" s="105"/>
      <c r="AZ13" s="105"/>
      <c r="BA13" s="105"/>
      <c r="BB13" s="105" t="str">
        <f t="shared" si="0"/>
        <v/>
      </c>
    </row>
    <row r="14" spans="1:54" ht="21" customHeight="1">
      <c r="A14" s="52">
        <v>7</v>
      </c>
      <c r="B14" s="53"/>
      <c r="C14" s="54"/>
      <c r="D14" s="55"/>
      <c r="E14" s="54"/>
      <c r="F14" s="66"/>
      <c r="G14" s="68"/>
      <c r="H14" s="68"/>
      <c r="I14" s="85"/>
      <c r="J14" s="86"/>
      <c r="K14" s="87"/>
      <c r="L14" s="129"/>
      <c r="M14" s="130"/>
      <c r="N14" s="131"/>
      <c r="O14" s="88"/>
      <c r="P14" s="99"/>
      <c r="Q14" s="100"/>
      <c r="R14" s="111"/>
      <c r="S14" s="112"/>
      <c r="T14" s="105"/>
      <c r="U14" s="105"/>
      <c r="V14" s="105"/>
      <c r="W14" s="105"/>
      <c r="X14" s="105"/>
      <c r="Y14" s="105"/>
      <c r="Z14" s="105"/>
      <c r="AA14" s="105"/>
      <c r="AB14" s="105"/>
      <c r="AC14" s="105"/>
      <c r="AD14" s="105"/>
      <c r="AE14" s="105"/>
      <c r="AF14" s="105"/>
      <c r="AG14" s="105"/>
      <c r="AH14" s="105"/>
      <c r="AI14" s="105"/>
      <c r="AJ14" s="105"/>
      <c r="AK14" s="105"/>
      <c r="AL14" s="105"/>
      <c r="AM14" s="105"/>
      <c r="AN14" s="105"/>
      <c r="AO14" s="105"/>
      <c r="AP14" s="105"/>
      <c r="AQ14" s="105"/>
      <c r="AR14" s="105"/>
      <c r="AS14" s="105"/>
      <c r="AT14" s="105"/>
      <c r="AU14" s="105"/>
      <c r="AV14" s="105"/>
      <c r="AW14" s="105"/>
      <c r="AX14" s="105"/>
      <c r="AY14" s="105"/>
      <c r="AZ14" s="105"/>
      <c r="BA14" s="105"/>
      <c r="BB14" s="105" t="str">
        <f t="shared" si="0"/>
        <v/>
      </c>
    </row>
    <row r="15" spans="1:54" ht="21" customHeight="1">
      <c r="A15" s="56">
        <v>8</v>
      </c>
      <c r="B15" s="53"/>
      <c r="C15" s="54"/>
      <c r="D15" s="55"/>
      <c r="E15" s="54"/>
      <c r="F15" s="66"/>
      <c r="G15" s="68"/>
      <c r="H15" s="68"/>
      <c r="I15" s="85"/>
      <c r="J15" s="86"/>
      <c r="K15" s="87"/>
      <c r="L15" s="129"/>
      <c r="M15" s="130"/>
      <c r="N15" s="131"/>
      <c r="O15" s="88"/>
      <c r="P15" s="99"/>
      <c r="Q15" s="100"/>
      <c r="R15" s="111"/>
      <c r="S15" s="112"/>
      <c r="T15" s="105"/>
      <c r="U15" s="105"/>
      <c r="V15" s="105"/>
      <c r="W15" s="105"/>
      <c r="X15" s="105"/>
      <c r="Y15" s="105"/>
      <c r="Z15" s="105"/>
      <c r="AA15" s="105"/>
      <c r="AB15" s="105"/>
      <c r="AC15" s="105"/>
      <c r="AD15" s="105"/>
      <c r="AE15" s="105"/>
      <c r="AF15" s="105"/>
      <c r="AG15" s="105"/>
      <c r="AH15" s="105"/>
      <c r="AI15" s="105"/>
      <c r="AJ15" s="105"/>
      <c r="AK15" s="105"/>
      <c r="AL15" s="105"/>
      <c r="AM15" s="105"/>
      <c r="AN15" s="105"/>
      <c r="AO15" s="105"/>
      <c r="AP15" s="105"/>
      <c r="AQ15" s="105"/>
      <c r="AR15" s="105"/>
      <c r="AS15" s="105"/>
      <c r="AT15" s="105"/>
      <c r="AU15" s="105"/>
      <c r="AV15" s="105"/>
      <c r="AW15" s="105"/>
      <c r="AX15" s="105"/>
      <c r="AY15" s="105"/>
      <c r="AZ15" s="105"/>
      <c r="BA15" s="105"/>
      <c r="BB15" s="105" t="str">
        <f t="shared" si="0"/>
        <v/>
      </c>
    </row>
    <row r="16" spans="1:54" ht="21" customHeight="1">
      <c r="A16" s="56">
        <v>9</v>
      </c>
      <c r="B16" s="53"/>
      <c r="C16" s="54"/>
      <c r="D16" s="55"/>
      <c r="E16" s="54"/>
      <c r="F16" s="66"/>
      <c r="G16" s="68"/>
      <c r="H16" s="68"/>
      <c r="I16" s="85"/>
      <c r="J16" s="86"/>
      <c r="K16" s="87"/>
      <c r="L16" s="129"/>
      <c r="M16" s="130"/>
      <c r="N16" s="131"/>
      <c r="O16" s="88"/>
      <c r="P16" s="99"/>
      <c r="Q16" s="100"/>
      <c r="R16" s="111"/>
      <c r="S16" s="112"/>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t="str">
        <f t="shared" si="0"/>
        <v/>
      </c>
    </row>
    <row r="17" spans="1:54" ht="21" customHeight="1">
      <c r="A17" s="57">
        <v>10</v>
      </c>
      <c r="B17" s="58"/>
      <c r="C17" s="59"/>
      <c r="D17" s="60"/>
      <c r="E17" s="59"/>
      <c r="F17" s="69"/>
      <c r="G17" s="70"/>
      <c r="H17" s="70"/>
      <c r="I17" s="89"/>
      <c r="J17" s="90"/>
      <c r="K17" s="91"/>
      <c r="L17" s="132"/>
      <c r="M17" s="133"/>
      <c r="N17" s="121"/>
      <c r="O17" s="92"/>
      <c r="P17" s="101"/>
      <c r="Q17" s="102"/>
      <c r="R17" s="113"/>
      <c r="S17" s="114"/>
      <c r="T17" s="105"/>
      <c r="U17" s="105"/>
      <c r="V17" s="105"/>
      <c r="W17" s="105"/>
      <c r="X17" s="105"/>
      <c r="Y17" s="105"/>
      <c r="Z17" s="105"/>
      <c r="AA17" s="105"/>
      <c r="AB17" s="105"/>
      <c r="AC17" s="105"/>
      <c r="AD17" s="105"/>
      <c r="AE17" s="105"/>
      <c r="AF17" s="105"/>
      <c r="AG17" s="105"/>
      <c r="AH17" s="105"/>
      <c r="AI17" s="105"/>
      <c r="AJ17" s="105"/>
      <c r="AK17" s="105"/>
      <c r="AL17" s="105"/>
      <c r="AM17" s="105"/>
      <c r="AN17" s="105"/>
      <c r="AO17" s="105"/>
      <c r="AP17" s="105"/>
      <c r="AQ17" s="105"/>
      <c r="AR17" s="105"/>
      <c r="AS17" s="105"/>
      <c r="AT17" s="105"/>
      <c r="AU17" s="105"/>
      <c r="AV17" s="105"/>
      <c r="AW17" s="105"/>
      <c r="AX17" s="105"/>
      <c r="AY17" s="105"/>
      <c r="AZ17" s="105"/>
      <c r="BA17" s="105"/>
      <c r="BB17" s="105" t="str">
        <f t="shared" si="0"/>
        <v/>
      </c>
    </row>
    <row r="18" spans="1:54" ht="21" customHeight="1">
      <c r="A18" s="48">
        <v>11</v>
      </c>
      <c r="B18" s="49"/>
      <c r="C18" s="50"/>
      <c r="D18" s="51"/>
      <c r="E18" s="50"/>
      <c r="F18" s="71"/>
      <c r="G18" s="67"/>
      <c r="H18" s="67"/>
      <c r="I18" s="82"/>
      <c r="J18" s="83"/>
      <c r="K18" s="84"/>
      <c r="L18" s="134"/>
      <c r="M18" s="127"/>
      <c r="N18" s="128"/>
      <c r="O18" s="93"/>
      <c r="P18" s="98"/>
      <c r="Q18" s="103"/>
      <c r="R18" s="109"/>
      <c r="S18" s="110"/>
      <c r="T18" s="105"/>
      <c r="U18" s="105"/>
      <c r="V18" s="105"/>
      <c r="W18" s="105"/>
      <c r="X18" s="105"/>
      <c r="Y18" s="105"/>
      <c r="Z18" s="105"/>
      <c r="AA18" s="105"/>
      <c r="AB18" s="105"/>
      <c r="AC18" s="105"/>
      <c r="AD18" s="105"/>
      <c r="AE18" s="105"/>
      <c r="AF18" s="105"/>
      <c r="AG18" s="105"/>
      <c r="AH18" s="105"/>
      <c r="AI18" s="105"/>
      <c r="AJ18" s="105"/>
      <c r="AK18" s="105"/>
      <c r="AL18" s="105"/>
      <c r="AM18" s="105"/>
      <c r="AN18" s="105"/>
      <c r="AO18" s="105"/>
      <c r="AP18" s="105"/>
      <c r="AQ18" s="105"/>
      <c r="AR18" s="105"/>
      <c r="AS18" s="105"/>
      <c r="AT18" s="105"/>
      <c r="AU18" s="105"/>
      <c r="AV18" s="105"/>
      <c r="AW18" s="105"/>
      <c r="AX18" s="105"/>
      <c r="AY18" s="105"/>
      <c r="AZ18" s="105"/>
      <c r="BA18" s="105"/>
      <c r="BB18" s="105" t="str">
        <f t="shared" si="0"/>
        <v/>
      </c>
    </row>
    <row r="19" spans="1:54" ht="21" customHeight="1">
      <c r="A19" s="52">
        <v>12</v>
      </c>
      <c r="B19" s="53"/>
      <c r="C19" s="54"/>
      <c r="D19" s="55"/>
      <c r="E19" s="54"/>
      <c r="F19" s="66"/>
      <c r="G19" s="68"/>
      <c r="H19" s="68"/>
      <c r="I19" s="85"/>
      <c r="J19" s="86"/>
      <c r="K19" s="87"/>
      <c r="L19" s="129"/>
      <c r="M19" s="130"/>
      <c r="N19" s="131"/>
      <c r="O19" s="88"/>
      <c r="P19" s="99"/>
      <c r="Q19" s="100"/>
      <c r="R19" s="111"/>
      <c r="S19" s="112"/>
      <c r="T19" s="105"/>
      <c r="U19" s="105"/>
      <c r="V19" s="105"/>
      <c r="W19" s="105"/>
      <c r="X19" s="105"/>
      <c r="Y19" s="105"/>
      <c r="Z19" s="105"/>
      <c r="AA19" s="105"/>
      <c r="AB19" s="105"/>
      <c r="AC19" s="105"/>
      <c r="AD19" s="105"/>
      <c r="AE19" s="105"/>
      <c r="AF19" s="105"/>
      <c r="AG19" s="105"/>
      <c r="AH19" s="105"/>
      <c r="AI19" s="105"/>
      <c r="AJ19" s="105"/>
      <c r="AK19" s="105"/>
      <c r="AL19" s="105"/>
      <c r="AM19" s="105"/>
      <c r="AN19" s="105"/>
      <c r="AO19" s="105"/>
      <c r="AP19" s="105"/>
      <c r="AQ19" s="105"/>
      <c r="AR19" s="105"/>
      <c r="AS19" s="105"/>
      <c r="AT19" s="105"/>
      <c r="AU19" s="105"/>
      <c r="AV19" s="105"/>
      <c r="AW19" s="105"/>
      <c r="AX19" s="105"/>
      <c r="AY19" s="105"/>
      <c r="AZ19" s="105"/>
      <c r="BA19" s="105"/>
      <c r="BB19" s="105" t="str">
        <f t="shared" si="0"/>
        <v/>
      </c>
    </row>
    <row r="20" spans="1:54" ht="21" customHeight="1">
      <c r="A20" s="56">
        <v>13</v>
      </c>
      <c r="B20" s="53"/>
      <c r="C20" s="54"/>
      <c r="D20" s="55"/>
      <c r="E20" s="54"/>
      <c r="F20" s="66"/>
      <c r="G20" s="68"/>
      <c r="H20" s="68"/>
      <c r="I20" s="85"/>
      <c r="J20" s="86"/>
      <c r="K20" s="87"/>
      <c r="L20" s="129"/>
      <c r="M20" s="130"/>
      <c r="N20" s="131"/>
      <c r="O20" s="88"/>
      <c r="P20" s="99"/>
      <c r="Q20" s="100"/>
      <c r="R20" s="111"/>
      <c r="S20" s="112"/>
      <c r="T20" s="105"/>
      <c r="U20" s="105"/>
      <c r="V20" s="105"/>
      <c r="W20" s="105"/>
      <c r="X20" s="105"/>
      <c r="Y20" s="105"/>
      <c r="Z20" s="105"/>
      <c r="AA20" s="105"/>
      <c r="AB20" s="105"/>
      <c r="AC20" s="105"/>
      <c r="AD20" s="105"/>
      <c r="AE20" s="105"/>
      <c r="AF20" s="105"/>
      <c r="AG20" s="105"/>
      <c r="AH20" s="105"/>
      <c r="AI20" s="105"/>
      <c r="AJ20" s="105"/>
      <c r="AK20" s="105"/>
      <c r="AL20" s="105"/>
      <c r="AM20" s="105"/>
      <c r="AN20" s="105"/>
      <c r="AO20" s="105"/>
      <c r="AP20" s="105"/>
      <c r="AQ20" s="105"/>
      <c r="AR20" s="105"/>
      <c r="AS20" s="105"/>
      <c r="AT20" s="105"/>
      <c r="AU20" s="105"/>
      <c r="AV20" s="105"/>
      <c r="AW20" s="105"/>
      <c r="AX20" s="105"/>
      <c r="AY20" s="105"/>
      <c r="AZ20" s="105"/>
      <c r="BA20" s="105"/>
      <c r="BB20" s="105" t="str">
        <f t="shared" si="0"/>
        <v/>
      </c>
    </row>
    <row r="21" spans="1:54" ht="21" customHeight="1">
      <c r="A21" s="56">
        <v>14</v>
      </c>
      <c r="B21" s="53"/>
      <c r="C21" s="54"/>
      <c r="D21" s="55"/>
      <c r="E21" s="54"/>
      <c r="F21" s="66"/>
      <c r="G21" s="68"/>
      <c r="H21" s="68"/>
      <c r="I21" s="85"/>
      <c r="J21" s="86"/>
      <c r="K21" s="87"/>
      <c r="L21" s="129"/>
      <c r="M21" s="130"/>
      <c r="N21" s="131"/>
      <c r="O21" s="88"/>
      <c r="P21" s="99"/>
      <c r="Q21" s="100"/>
      <c r="R21" s="111"/>
      <c r="S21" s="112"/>
      <c r="T21" s="105"/>
      <c r="U21" s="105"/>
      <c r="V21" s="105"/>
      <c r="W21" s="105"/>
      <c r="X21" s="105"/>
      <c r="Y21" s="105"/>
      <c r="Z21" s="105"/>
      <c r="AA21" s="105"/>
      <c r="AB21" s="105"/>
      <c r="AC21" s="105"/>
      <c r="AD21" s="105"/>
      <c r="AE21" s="105"/>
      <c r="AF21" s="105"/>
      <c r="AG21" s="105"/>
      <c r="AH21" s="105"/>
      <c r="AI21" s="105"/>
      <c r="AJ21" s="105"/>
      <c r="AK21" s="105"/>
      <c r="AL21" s="105"/>
      <c r="AM21" s="105"/>
      <c r="AN21" s="105"/>
      <c r="AO21" s="105"/>
      <c r="AP21" s="105"/>
      <c r="AQ21" s="105"/>
      <c r="AR21" s="105"/>
      <c r="AS21" s="105"/>
      <c r="AT21" s="105"/>
      <c r="AU21" s="105"/>
      <c r="AV21" s="105"/>
      <c r="AW21" s="105"/>
      <c r="AX21" s="105"/>
      <c r="AY21" s="105"/>
      <c r="AZ21" s="105"/>
      <c r="BA21" s="105"/>
      <c r="BB21" s="105" t="str">
        <f t="shared" si="0"/>
        <v/>
      </c>
    </row>
    <row r="22" spans="1:54" ht="21" customHeight="1">
      <c r="A22" s="57">
        <v>15</v>
      </c>
      <c r="B22" s="58"/>
      <c r="C22" s="59"/>
      <c r="D22" s="60"/>
      <c r="E22" s="59"/>
      <c r="F22" s="69"/>
      <c r="G22" s="70"/>
      <c r="H22" s="70"/>
      <c r="I22" s="89"/>
      <c r="J22" s="90"/>
      <c r="K22" s="91"/>
      <c r="L22" s="132"/>
      <c r="M22" s="133"/>
      <c r="N22" s="121"/>
      <c r="O22" s="92"/>
      <c r="P22" s="101"/>
      <c r="Q22" s="102"/>
      <c r="R22" s="113"/>
      <c r="S22" s="114"/>
      <c r="T22" s="105"/>
      <c r="U22" s="105"/>
      <c r="V22" s="105"/>
      <c r="W22" s="105"/>
      <c r="X22" s="105"/>
      <c r="Y22" s="105"/>
      <c r="Z22" s="105"/>
      <c r="AA22" s="105"/>
      <c r="AB22" s="105"/>
      <c r="AC22" s="105"/>
      <c r="AD22" s="105"/>
      <c r="AE22" s="105"/>
      <c r="AF22" s="105"/>
      <c r="AG22" s="105"/>
      <c r="AH22" s="105"/>
      <c r="AI22" s="105"/>
      <c r="AJ22" s="105"/>
      <c r="AK22" s="105"/>
      <c r="AL22" s="105"/>
      <c r="AM22" s="105"/>
      <c r="AN22" s="105"/>
      <c r="AO22" s="105"/>
      <c r="AP22" s="105"/>
      <c r="AQ22" s="105"/>
      <c r="AR22" s="105"/>
      <c r="AS22" s="105"/>
      <c r="AT22" s="105"/>
      <c r="AU22" s="105"/>
      <c r="AV22" s="105"/>
      <c r="AW22" s="105"/>
      <c r="AX22" s="105"/>
      <c r="AY22" s="105"/>
      <c r="AZ22" s="105"/>
      <c r="BA22" s="105"/>
      <c r="BB22" s="105" t="str">
        <f t="shared" si="0"/>
        <v/>
      </c>
    </row>
    <row r="23" spans="1:54" ht="21" customHeight="1">
      <c r="A23" s="48">
        <v>16</v>
      </c>
      <c r="B23" s="49"/>
      <c r="C23" s="50"/>
      <c r="D23" s="51"/>
      <c r="E23" s="50"/>
      <c r="F23" s="71"/>
      <c r="G23" s="67"/>
      <c r="H23" s="67"/>
      <c r="I23" s="82"/>
      <c r="J23" s="83"/>
      <c r="K23" s="84"/>
      <c r="L23" s="134"/>
      <c r="M23" s="127"/>
      <c r="N23" s="128"/>
      <c r="O23" s="93"/>
      <c r="P23" s="98"/>
      <c r="Q23" s="103"/>
      <c r="R23" s="109"/>
      <c r="S23" s="110"/>
      <c r="T23" s="105"/>
      <c r="U23" s="105"/>
      <c r="V23" s="105"/>
      <c r="W23" s="105"/>
      <c r="X23" s="105"/>
      <c r="Y23" s="105"/>
      <c r="Z23" s="105"/>
      <c r="AA23" s="105"/>
      <c r="AB23" s="105"/>
      <c r="AC23" s="105"/>
      <c r="AD23" s="105"/>
      <c r="AE23" s="105"/>
      <c r="AF23" s="105"/>
      <c r="AG23" s="105"/>
      <c r="AH23" s="105"/>
      <c r="AI23" s="105"/>
      <c r="AJ23" s="105"/>
      <c r="AK23" s="105"/>
      <c r="AL23" s="105"/>
      <c r="AM23" s="105"/>
      <c r="AN23" s="105"/>
      <c r="AO23" s="105"/>
      <c r="AP23" s="105"/>
      <c r="AQ23" s="105"/>
      <c r="AR23" s="105"/>
      <c r="AS23" s="105"/>
      <c r="AT23" s="105"/>
      <c r="AU23" s="105"/>
      <c r="AV23" s="105"/>
      <c r="AW23" s="105"/>
      <c r="AX23" s="105"/>
      <c r="AY23" s="105"/>
      <c r="AZ23" s="105"/>
      <c r="BA23" s="105"/>
      <c r="BB23" s="105" t="str">
        <f t="shared" si="0"/>
        <v/>
      </c>
    </row>
    <row r="24" spans="1:54" ht="21" customHeight="1">
      <c r="A24" s="52">
        <v>17</v>
      </c>
      <c r="B24" s="53"/>
      <c r="C24" s="54"/>
      <c r="D24" s="55"/>
      <c r="E24" s="54"/>
      <c r="F24" s="66"/>
      <c r="G24" s="68"/>
      <c r="H24" s="68"/>
      <c r="I24" s="85"/>
      <c r="J24" s="86"/>
      <c r="K24" s="87"/>
      <c r="L24" s="129"/>
      <c r="M24" s="130"/>
      <c r="N24" s="131"/>
      <c r="O24" s="88"/>
      <c r="P24" s="99"/>
      <c r="Q24" s="100"/>
      <c r="R24" s="111"/>
      <c r="S24" s="112"/>
      <c r="T24" s="105"/>
      <c r="U24" s="105"/>
      <c r="V24" s="105"/>
      <c r="W24" s="105"/>
      <c r="X24" s="105"/>
      <c r="Y24" s="105"/>
      <c r="Z24" s="105"/>
      <c r="AA24" s="105"/>
      <c r="AB24" s="105"/>
      <c r="AC24" s="105"/>
      <c r="AD24" s="105"/>
      <c r="AE24" s="105"/>
      <c r="AF24" s="105"/>
      <c r="AG24" s="105"/>
      <c r="AH24" s="105"/>
      <c r="AI24" s="105"/>
      <c r="AJ24" s="105"/>
      <c r="AK24" s="105"/>
      <c r="AL24" s="105"/>
      <c r="AM24" s="105"/>
      <c r="AN24" s="105"/>
      <c r="AO24" s="105"/>
      <c r="AP24" s="105"/>
      <c r="AQ24" s="105"/>
      <c r="AR24" s="105"/>
      <c r="AS24" s="105"/>
      <c r="AT24" s="105"/>
      <c r="AU24" s="105"/>
      <c r="AV24" s="105"/>
      <c r="AW24" s="105"/>
      <c r="AX24" s="105"/>
      <c r="AY24" s="105"/>
      <c r="AZ24" s="105"/>
      <c r="BA24" s="105"/>
      <c r="BB24" s="105" t="str">
        <f t="shared" si="0"/>
        <v/>
      </c>
    </row>
    <row r="25" spans="1:54" ht="21" customHeight="1">
      <c r="A25" s="56">
        <v>18</v>
      </c>
      <c r="B25" s="53"/>
      <c r="C25" s="54"/>
      <c r="D25" s="55"/>
      <c r="E25" s="54"/>
      <c r="F25" s="66"/>
      <c r="G25" s="68"/>
      <c r="H25" s="68"/>
      <c r="I25" s="85"/>
      <c r="J25" s="86"/>
      <c r="K25" s="87"/>
      <c r="L25" s="129"/>
      <c r="M25" s="130"/>
      <c r="N25" s="131"/>
      <c r="O25" s="88"/>
      <c r="P25" s="99"/>
      <c r="Q25" s="100"/>
      <c r="R25" s="111"/>
      <c r="S25" s="112"/>
      <c r="T25" s="105"/>
      <c r="U25" s="105"/>
      <c r="V25" s="105"/>
      <c r="W25" s="105"/>
      <c r="X25" s="105"/>
      <c r="Y25" s="105"/>
      <c r="Z25" s="105"/>
      <c r="AA25" s="105"/>
      <c r="AB25" s="105"/>
      <c r="AC25" s="105"/>
      <c r="AD25" s="105"/>
      <c r="AE25" s="105"/>
      <c r="AF25" s="105"/>
      <c r="AG25" s="105"/>
      <c r="AH25" s="105"/>
      <c r="AI25" s="105"/>
      <c r="AJ25" s="105"/>
      <c r="AK25" s="105"/>
      <c r="AL25" s="105"/>
      <c r="AM25" s="105"/>
      <c r="AN25" s="105"/>
      <c r="AO25" s="105"/>
      <c r="AP25" s="105"/>
      <c r="AQ25" s="105"/>
      <c r="AR25" s="105"/>
      <c r="AS25" s="105"/>
      <c r="AT25" s="105"/>
      <c r="AU25" s="105"/>
      <c r="AV25" s="105"/>
      <c r="AW25" s="105"/>
      <c r="AX25" s="105"/>
      <c r="AY25" s="105"/>
      <c r="AZ25" s="105"/>
      <c r="BA25" s="105"/>
      <c r="BB25" s="105" t="str">
        <f t="shared" si="0"/>
        <v/>
      </c>
    </row>
    <row r="26" spans="1:54" ht="21" customHeight="1">
      <c r="A26" s="56">
        <v>19</v>
      </c>
      <c r="B26" s="53"/>
      <c r="C26" s="54"/>
      <c r="D26" s="55"/>
      <c r="E26" s="54"/>
      <c r="F26" s="66"/>
      <c r="G26" s="68"/>
      <c r="H26" s="68"/>
      <c r="I26" s="85"/>
      <c r="J26" s="86"/>
      <c r="K26" s="87"/>
      <c r="L26" s="129"/>
      <c r="M26" s="130"/>
      <c r="N26" s="131"/>
      <c r="O26" s="88"/>
      <c r="P26" s="99"/>
      <c r="Q26" s="100"/>
      <c r="R26" s="111"/>
      <c r="S26" s="112"/>
      <c r="T26" s="105"/>
      <c r="U26" s="105"/>
      <c r="V26" s="105"/>
      <c r="W26" s="105"/>
      <c r="X26" s="105"/>
      <c r="Y26" s="105"/>
      <c r="Z26" s="105"/>
      <c r="AA26" s="105"/>
      <c r="AB26" s="105"/>
      <c r="AC26" s="105"/>
      <c r="AD26" s="105"/>
      <c r="AE26" s="105"/>
      <c r="AF26" s="105"/>
      <c r="AG26" s="105"/>
      <c r="AH26" s="105"/>
      <c r="AI26" s="105"/>
      <c r="AJ26" s="105"/>
      <c r="AK26" s="105"/>
      <c r="AL26" s="105"/>
      <c r="AM26" s="105"/>
      <c r="AN26" s="105"/>
      <c r="AO26" s="105"/>
      <c r="AP26" s="105"/>
      <c r="AQ26" s="105"/>
      <c r="AR26" s="105"/>
      <c r="AS26" s="105"/>
      <c r="AT26" s="105"/>
      <c r="AU26" s="105"/>
      <c r="AV26" s="105"/>
      <c r="AW26" s="105"/>
      <c r="AX26" s="105"/>
      <c r="AY26" s="105"/>
      <c r="AZ26" s="105"/>
      <c r="BA26" s="105"/>
      <c r="BB26" s="105" t="str">
        <f t="shared" si="0"/>
        <v/>
      </c>
    </row>
    <row r="27" spans="1:54" ht="21" customHeight="1">
      <c r="A27" s="57">
        <v>20</v>
      </c>
      <c r="B27" s="58"/>
      <c r="C27" s="59"/>
      <c r="D27" s="60"/>
      <c r="E27" s="59"/>
      <c r="F27" s="69"/>
      <c r="G27" s="70"/>
      <c r="H27" s="70"/>
      <c r="I27" s="89"/>
      <c r="J27" s="90"/>
      <c r="K27" s="91"/>
      <c r="L27" s="132"/>
      <c r="M27" s="133"/>
      <c r="N27" s="121"/>
      <c r="O27" s="92"/>
      <c r="P27" s="101"/>
      <c r="Q27" s="102"/>
      <c r="R27" s="113"/>
      <c r="S27" s="114"/>
      <c r="T27" s="105"/>
      <c r="U27" s="105"/>
      <c r="V27" s="105"/>
      <c r="W27" s="105"/>
      <c r="X27" s="105"/>
      <c r="Y27" s="105"/>
      <c r="Z27" s="105"/>
      <c r="AA27" s="105"/>
      <c r="AB27" s="105"/>
      <c r="AC27" s="105"/>
      <c r="AD27" s="105"/>
      <c r="AE27" s="105"/>
      <c r="AF27" s="105"/>
      <c r="AG27" s="105"/>
      <c r="AH27" s="105"/>
      <c r="AI27" s="105"/>
      <c r="AJ27" s="105"/>
      <c r="AK27" s="105"/>
      <c r="AL27" s="105"/>
      <c r="AM27" s="105"/>
      <c r="AN27" s="105"/>
      <c r="AO27" s="105"/>
      <c r="AP27" s="105"/>
      <c r="AQ27" s="105"/>
      <c r="AR27" s="105"/>
      <c r="AS27" s="105"/>
      <c r="AT27" s="105"/>
      <c r="AU27" s="105"/>
      <c r="AV27" s="105"/>
      <c r="AW27" s="105"/>
      <c r="AX27" s="105"/>
      <c r="AY27" s="105"/>
      <c r="AZ27" s="105"/>
      <c r="BA27" s="105"/>
      <c r="BB27" s="105" t="str">
        <f t="shared" si="0"/>
        <v/>
      </c>
    </row>
    <row r="28" spans="1:54" ht="21" customHeight="1">
      <c r="A28" s="48">
        <v>21</v>
      </c>
      <c r="B28" s="49"/>
      <c r="C28" s="50"/>
      <c r="D28" s="51"/>
      <c r="E28" s="50"/>
      <c r="F28" s="71"/>
      <c r="G28" s="67"/>
      <c r="H28" s="67"/>
      <c r="I28" s="82"/>
      <c r="J28" s="83"/>
      <c r="K28" s="84"/>
      <c r="L28" s="135"/>
      <c r="M28" s="127"/>
      <c r="N28" s="136"/>
      <c r="O28" s="93"/>
      <c r="P28" s="98"/>
      <c r="Q28" s="103"/>
      <c r="R28" s="109"/>
      <c r="S28" s="110"/>
      <c r="T28" s="105"/>
      <c r="U28" s="105"/>
      <c r="V28" s="105"/>
      <c r="W28" s="105"/>
      <c r="X28" s="105"/>
      <c r="Y28" s="105"/>
      <c r="Z28" s="105"/>
      <c r="AA28" s="105"/>
      <c r="AB28" s="105"/>
      <c r="AC28" s="105"/>
      <c r="AD28" s="105"/>
      <c r="AE28" s="105"/>
      <c r="AF28" s="105"/>
      <c r="AG28" s="105"/>
      <c r="AH28" s="105"/>
      <c r="AI28" s="105"/>
      <c r="AJ28" s="105"/>
      <c r="AK28" s="105"/>
      <c r="AL28" s="105"/>
      <c r="AM28" s="105"/>
      <c r="AN28" s="105"/>
      <c r="AO28" s="105"/>
      <c r="AP28" s="105"/>
      <c r="AQ28" s="105"/>
      <c r="AR28" s="105"/>
      <c r="AS28" s="105"/>
      <c r="AT28" s="105"/>
      <c r="AU28" s="105"/>
      <c r="AV28" s="105"/>
      <c r="AW28" s="105"/>
      <c r="AX28" s="105"/>
      <c r="AY28" s="105"/>
      <c r="AZ28" s="105"/>
      <c r="BA28" s="105"/>
      <c r="BB28" s="105" t="str">
        <f t="shared" si="0"/>
        <v/>
      </c>
    </row>
    <row r="29" spans="1:54" ht="21" customHeight="1">
      <c r="A29" s="52">
        <v>22</v>
      </c>
      <c r="B29" s="53"/>
      <c r="C29" s="54"/>
      <c r="D29" s="55"/>
      <c r="E29" s="54"/>
      <c r="F29" s="66"/>
      <c r="G29" s="68"/>
      <c r="H29" s="68"/>
      <c r="I29" s="85"/>
      <c r="J29" s="86"/>
      <c r="K29" s="87"/>
      <c r="L29" s="129"/>
      <c r="M29" s="130"/>
      <c r="N29" s="131"/>
      <c r="O29" s="88"/>
      <c r="P29" s="99"/>
      <c r="Q29" s="100"/>
      <c r="R29" s="111"/>
      <c r="S29" s="112"/>
      <c r="T29" s="105"/>
      <c r="U29" s="105"/>
      <c r="V29" s="105"/>
      <c r="W29" s="105"/>
      <c r="X29" s="105"/>
      <c r="Y29" s="105"/>
      <c r="Z29" s="105"/>
      <c r="AA29" s="105"/>
      <c r="AB29" s="105"/>
      <c r="AC29" s="105"/>
      <c r="AD29" s="105"/>
      <c r="AE29" s="105"/>
      <c r="AF29" s="105"/>
      <c r="AG29" s="105"/>
      <c r="AH29" s="105"/>
      <c r="AI29" s="105"/>
      <c r="AJ29" s="105"/>
      <c r="AK29" s="105"/>
      <c r="AL29" s="105"/>
      <c r="AM29" s="105"/>
      <c r="AN29" s="105"/>
      <c r="AO29" s="105"/>
      <c r="AP29" s="105"/>
      <c r="AQ29" s="105"/>
      <c r="AR29" s="105"/>
      <c r="AS29" s="105"/>
      <c r="AT29" s="105"/>
      <c r="AU29" s="105"/>
      <c r="AV29" s="105"/>
      <c r="AW29" s="105"/>
      <c r="AX29" s="105"/>
      <c r="AY29" s="105"/>
      <c r="AZ29" s="105"/>
      <c r="BA29" s="105"/>
      <c r="BB29" s="105" t="str">
        <f t="shared" si="0"/>
        <v/>
      </c>
    </row>
    <row r="30" spans="1:54" ht="21" customHeight="1">
      <c r="A30" s="56">
        <v>23</v>
      </c>
      <c r="B30" s="53"/>
      <c r="C30" s="54"/>
      <c r="D30" s="55"/>
      <c r="E30" s="54"/>
      <c r="F30" s="66"/>
      <c r="G30" s="68"/>
      <c r="H30" s="68"/>
      <c r="I30" s="85"/>
      <c r="J30" s="86"/>
      <c r="K30" s="87"/>
      <c r="L30" s="129"/>
      <c r="M30" s="130"/>
      <c r="N30" s="131"/>
      <c r="O30" s="88"/>
      <c r="P30" s="99"/>
      <c r="Q30" s="100"/>
      <c r="R30" s="111"/>
      <c r="S30" s="112"/>
      <c r="T30" s="105"/>
      <c r="U30" s="105"/>
      <c r="V30" s="105"/>
      <c r="W30" s="105"/>
      <c r="X30" s="105"/>
      <c r="Y30" s="105"/>
      <c r="Z30" s="105"/>
      <c r="AA30" s="105"/>
      <c r="AB30" s="105"/>
      <c r="AC30" s="105"/>
      <c r="AD30" s="105"/>
      <c r="AE30" s="105"/>
      <c r="AF30" s="105"/>
      <c r="AG30" s="105"/>
      <c r="AH30" s="105"/>
      <c r="AI30" s="105"/>
      <c r="AJ30" s="105"/>
      <c r="AK30" s="105"/>
      <c r="AL30" s="105"/>
      <c r="AM30" s="105"/>
      <c r="AN30" s="105"/>
      <c r="AO30" s="105"/>
      <c r="AP30" s="105"/>
      <c r="AQ30" s="105"/>
      <c r="AR30" s="105"/>
      <c r="AS30" s="105"/>
      <c r="AT30" s="105"/>
      <c r="AU30" s="105"/>
      <c r="AV30" s="105"/>
      <c r="AW30" s="105"/>
      <c r="AX30" s="105"/>
      <c r="AY30" s="105"/>
      <c r="AZ30" s="105"/>
      <c r="BA30" s="105"/>
      <c r="BB30" s="105" t="str">
        <f t="shared" si="0"/>
        <v/>
      </c>
    </row>
    <row r="31" spans="1:54" ht="21" customHeight="1">
      <c r="A31" s="56">
        <v>24</v>
      </c>
      <c r="B31" s="53"/>
      <c r="C31" s="54"/>
      <c r="D31" s="55"/>
      <c r="E31" s="54"/>
      <c r="F31" s="66"/>
      <c r="G31" s="68"/>
      <c r="H31" s="68"/>
      <c r="I31" s="85"/>
      <c r="J31" s="86"/>
      <c r="K31" s="87"/>
      <c r="L31" s="129"/>
      <c r="M31" s="130"/>
      <c r="N31" s="131"/>
      <c r="O31" s="88"/>
      <c r="P31" s="99"/>
      <c r="Q31" s="100"/>
      <c r="R31" s="111"/>
      <c r="S31" s="112"/>
      <c r="T31" s="105"/>
      <c r="U31" s="105"/>
      <c r="V31" s="105"/>
      <c r="W31" s="105"/>
      <c r="X31" s="105"/>
      <c r="Y31" s="105"/>
      <c r="Z31" s="105"/>
      <c r="AA31" s="105"/>
      <c r="AB31" s="105"/>
      <c r="AC31" s="105"/>
      <c r="AD31" s="105"/>
      <c r="AE31" s="105"/>
      <c r="AF31" s="105"/>
      <c r="AG31" s="105"/>
      <c r="AH31" s="105"/>
      <c r="AI31" s="105"/>
      <c r="AJ31" s="105"/>
      <c r="AK31" s="105"/>
      <c r="AL31" s="105"/>
      <c r="AM31" s="105"/>
      <c r="AN31" s="105"/>
      <c r="AO31" s="105"/>
      <c r="AP31" s="105"/>
      <c r="AQ31" s="105"/>
      <c r="AR31" s="105"/>
      <c r="AS31" s="105"/>
      <c r="AT31" s="105"/>
      <c r="AU31" s="105"/>
      <c r="AV31" s="105"/>
      <c r="AW31" s="105"/>
      <c r="AX31" s="105"/>
      <c r="AY31" s="105"/>
      <c r="AZ31" s="105"/>
      <c r="BA31" s="105"/>
      <c r="BB31" s="105" t="str">
        <f t="shared" si="0"/>
        <v/>
      </c>
    </row>
    <row r="32" spans="1:54" ht="21" customHeight="1">
      <c r="A32" s="57">
        <v>25</v>
      </c>
      <c r="B32" s="58"/>
      <c r="C32" s="59"/>
      <c r="D32" s="60"/>
      <c r="E32" s="59"/>
      <c r="F32" s="69"/>
      <c r="G32" s="70"/>
      <c r="H32" s="70"/>
      <c r="I32" s="89"/>
      <c r="J32" s="90"/>
      <c r="K32" s="91"/>
      <c r="L32" s="132"/>
      <c r="M32" s="133"/>
      <c r="N32" s="121"/>
      <c r="O32" s="92"/>
      <c r="P32" s="101"/>
      <c r="Q32" s="102"/>
      <c r="R32" s="113"/>
      <c r="S32" s="114"/>
      <c r="T32" s="105"/>
      <c r="U32" s="105"/>
      <c r="V32" s="105"/>
      <c r="W32" s="105"/>
      <c r="X32" s="105"/>
      <c r="Y32" s="105"/>
      <c r="Z32" s="105"/>
      <c r="AA32" s="105"/>
      <c r="AB32" s="105"/>
      <c r="AC32" s="105"/>
      <c r="AD32" s="105"/>
      <c r="AE32" s="105"/>
      <c r="AF32" s="105"/>
      <c r="AG32" s="105"/>
      <c r="AH32" s="105"/>
      <c r="AI32" s="105"/>
      <c r="AJ32" s="105"/>
      <c r="AK32" s="105"/>
      <c r="AL32" s="105"/>
      <c r="AM32" s="105"/>
      <c r="AN32" s="105"/>
      <c r="AO32" s="105"/>
      <c r="AP32" s="105"/>
      <c r="AQ32" s="105"/>
      <c r="AR32" s="105"/>
      <c r="AS32" s="105"/>
      <c r="AT32" s="105"/>
      <c r="AU32" s="105"/>
      <c r="AV32" s="105"/>
      <c r="AW32" s="105"/>
      <c r="AX32" s="105"/>
      <c r="AY32" s="105"/>
      <c r="AZ32" s="105"/>
      <c r="BA32" s="105"/>
      <c r="BB32" s="105" t="str">
        <f t="shared" si="0"/>
        <v/>
      </c>
    </row>
    <row r="33" spans="1:54" ht="21" customHeight="1">
      <c r="A33" s="48">
        <v>26</v>
      </c>
      <c r="B33" s="49"/>
      <c r="C33" s="50"/>
      <c r="D33" s="51"/>
      <c r="E33" s="50"/>
      <c r="F33" s="71"/>
      <c r="G33" s="67"/>
      <c r="H33" s="67"/>
      <c r="I33" s="82"/>
      <c r="J33" s="83"/>
      <c r="K33" s="84"/>
      <c r="L33" s="135"/>
      <c r="M33" s="127"/>
      <c r="N33" s="136"/>
      <c r="O33" s="93"/>
      <c r="P33" s="98"/>
      <c r="Q33" s="103"/>
      <c r="R33" s="109"/>
      <c r="S33" s="110"/>
      <c r="T33" s="105"/>
      <c r="U33" s="105"/>
      <c r="V33" s="105"/>
      <c r="W33" s="105"/>
      <c r="X33" s="105"/>
      <c r="Y33" s="105"/>
      <c r="Z33" s="105"/>
      <c r="AA33" s="105"/>
      <c r="AB33" s="105"/>
      <c r="AC33" s="105"/>
      <c r="AD33" s="105"/>
      <c r="AE33" s="105"/>
      <c r="AF33" s="105"/>
      <c r="AG33" s="105"/>
      <c r="AH33" s="105"/>
      <c r="AI33" s="105"/>
      <c r="AJ33" s="105"/>
      <c r="AK33" s="105"/>
      <c r="AL33" s="105"/>
      <c r="AM33" s="105"/>
      <c r="AN33" s="105"/>
      <c r="AO33" s="105"/>
      <c r="AP33" s="105"/>
      <c r="AQ33" s="105"/>
      <c r="AR33" s="105"/>
      <c r="AS33" s="105"/>
      <c r="AT33" s="105"/>
      <c r="AU33" s="105"/>
      <c r="AV33" s="105"/>
      <c r="AW33" s="105"/>
      <c r="AX33" s="105"/>
      <c r="AY33" s="105"/>
      <c r="AZ33" s="105"/>
      <c r="BA33" s="105"/>
      <c r="BB33" s="105" t="str">
        <f t="shared" si="0"/>
        <v/>
      </c>
    </row>
    <row r="34" spans="1:54" ht="21" customHeight="1">
      <c r="A34" s="52">
        <v>27</v>
      </c>
      <c r="B34" s="53"/>
      <c r="C34" s="54"/>
      <c r="D34" s="55"/>
      <c r="E34" s="54"/>
      <c r="F34" s="66"/>
      <c r="G34" s="68"/>
      <c r="H34" s="68"/>
      <c r="I34" s="85"/>
      <c r="J34" s="86"/>
      <c r="K34" s="87"/>
      <c r="L34" s="129"/>
      <c r="M34" s="130"/>
      <c r="N34" s="131"/>
      <c r="O34" s="88"/>
      <c r="P34" s="99"/>
      <c r="Q34" s="100"/>
      <c r="R34" s="111"/>
      <c r="S34" s="112"/>
      <c r="T34" s="105"/>
      <c r="U34" s="105"/>
      <c r="V34" s="105"/>
      <c r="W34" s="105"/>
      <c r="X34" s="105"/>
      <c r="Y34" s="105"/>
      <c r="Z34" s="105"/>
      <c r="AA34" s="105"/>
      <c r="AB34" s="105"/>
      <c r="AC34" s="105"/>
      <c r="AD34" s="105"/>
      <c r="AE34" s="105"/>
      <c r="AF34" s="105"/>
      <c r="AG34" s="105"/>
      <c r="AH34" s="105"/>
      <c r="AI34" s="105"/>
      <c r="AJ34" s="105"/>
      <c r="AK34" s="105"/>
      <c r="AL34" s="105"/>
      <c r="AM34" s="105"/>
      <c r="AN34" s="105"/>
      <c r="AO34" s="105"/>
      <c r="AP34" s="105"/>
      <c r="AQ34" s="105"/>
      <c r="AR34" s="105"/>
      <c r="AS34" s="105"/>
      <c r="AT34" s="105"/>
      <c r="AU34" s="105"/>
      <c r="AV34" s="105"/>
      <c r="AW34" s="105"/>
      <c r="AX34" s="105"/>
      <c r="AY34" s="105"/>
      <c r="AZ34" s="105"/>
      <c r="BA34" s="105"/>
      <c r="BB34" s="105" t="str">
        <f t="shared" si="0"/>
        <v/>
      </c>
    </row>
    <row r="35" spans="1:54" ht="21" customHeight="1">
      <c r="A35" s="56">
        <v>28</v>
      </c>
      <c r="B35" s="53"/>
      <c r="C35" s="54"/>
      <c r="D35" s="55"/>
      <c r="E35" s="54"/>
      <c r="F35" s="66"/>
      <c r="G35" s="68"/>
      <c r="H35" s="68"/>
      <c r="I35" s="85"/>
      <c r="J35" s="86"/>
      <c r="K35" s="87"/>
      <c r="L35" s="129"/>
      <c r="M35" s="130"/>
      <c r="N35" s="131"/>
      <c r="O35" s="88"/>
      <c r="P35" s="99"/>
      <c r="Q35" s="100"/>
      <c r="R35" s="111"/>
      <c r="S35" s="112"/>
      <c r="T35" s="105"/>
      <c r="U35" s="105"/>
      <c r="V35" s="105"/>
      <c r="W35" s="105"/>
      <c r="X35" s="105"/>
      <c r="Y35" s="105"/>
      <c r="Z35" s="105"/>
      <c r="AA35" s="105"/>
      <c r="AB35" s="105"/>
      <c r="AC35" s="105"/>
      <c r="AD35" s="105"/>
      <c r="AE35" s="105"/>
      <c r="AF35" s="105"/>
      <c r="AG35" s="105"/>
      <c r="AH35" s="105"/>
      <c r="AI35" s="105"/>
      <c r="AJ35" s="105"/>
      <c r="AK35" s="105"/>
      <c r="AL35" s="105"/>
      <c r="AM35" s="105"/>
      <c r="AN35" s="105"/>
      <c r="AO35" s="105"/>
      <c r="AP35" s="105"/>
      <c r="AQ35" s="105"/>
      <c r="AR35" s="105"/>
      <c r="AS35" s="105"/>
      <c r="AT35" s="105"/>
      <c r="AU35" s="105"/>
      <c r="AV35" s="105"/>
      <c r="AW35" s="105"/>
      <c r="AX35" s="105"/>
      <c r="AY35" s="105"/>
      <c r="AZ35" s="105"/>
      <c r="BA35" s="105"/>
      <c r="BB35" s="105" t="str">
        <f t="shared" si="0"/>
        <v/>
      </c>
    </row>
    <row r="36" spans="1:54" ht="21" customHeight="1">
      <c r="A36" s="56">
        <v>29</v>
      </c>
      <c r="B36" s="53"/>
      <c r="C36" s="54"/>
      <c r="D36" s="55"/>
      <c r="E36" s="54"/>
      <c r="F36" s="66"/>
      <c r="G36" s="68"/>
      <c r="H36" s="68"/>
      <c r="I36" s="85"/>
      <c r="J36" s="86"/>
      <c r="K36" s="87"/>
      <c r="L36" s="129"/>
      <c r="M36" s="130"/>
      <c r="N36" s="131"/>
      <c r="O36" s="88"/>
      <c r="P36" s="99"/>
      <c r="Q36" s="100"/>
      <c r="R36" s="111"/>
      <c r="S36" s="112"/>
      <c r="T36" s="105"/>
      <c r="U36" s="105"/>
      <c r="V36" s="105"/>
      <c r="W36" s="105"/>
      <c r="X36" s="105"/>
      <c r="Y36" s="105"/>
      <c r="Z36" s="105"/>
      <c r="AA36" s="105"/>
      <c r="AB36" s="105"/>
      <c r="AC36" s="105"/>
      <c r="AD36" s="105"/>
      <c r="AE36" s="105"/>
      <c r="AF36" s="105"/>
      <c r="AG36" s="105"/>
      <c r="AH36" s="105"/>
      <c r="AI36" s="105"/>
      <c r="AJ36" s="105"/>
      <c r="AK36" s="105"/>
      <c r="AL36" s="105"/>
      <c r="AM36" s="105"/>
      <c r="AN36" s="105"/>
      <c r="AO36" s="105"/>
      <c r="AP36" s="105"/>
      <c r="AQ36" s="105"/>
      <c r="AR36" s="105"/>
      <c r="AS36" s="105"/>
      <c r="AT36" s="105"/>
      <c r="AU36" s="105"/>
      <c r="AV36" s="105"/>
      <c r="AW36" s="105"/>
      <c r="AX36" s="105"/>
      <c r="AY36" s="105"/>
      <c r="AZ36" s="105"/>
      <c r="BA36" s="105"/>
      <c r="BB36" s="105" t="str">
        <f t="shared" si="0"/>
        <v/>
      </c>
    </row>
    <row r="37" spans="1:54" ht="21" customHeight="1">
      <c r="A37" s="57">
        <v>30</v>
      </c>
      <c r="B37" s="58"/>
      <c r="C37" s="59"/>
      <c r="D37" s="60"/>
      <c r="E37" s="59"/>
      <c r="F37" s="69"/>
      <c r="G37" s="70"/>
      <c r="H37" s="70"/>
      <c r="I37" s="89"/>
      <c r="J37" s="90"/>
      <c r="K37" s="91"/>
      <c r="L37" s="132"/>
      <c r="M37" s="133"/>
      <c r="N37" s="121"/>
      <c r="O37" s="92"/>
      <c r="P37" s="101"/>
      <c r="Q37" s="102"/>
      <c r="R37" s="113"/>
      <c r="S37" s="114"/>
      <c r="T37" s="105"/>
      <c r="U37" s="105"/>
      <c r="V37" s="105"/>
      <c r="W37" s="105"/>
      <c r="X37" s="105"/>
      <c r="Y37" s="105"/>
      <c r="Z37" s="105"/>
      <c r="AA37" s="105"/>
      <c r="AB37" s="105"/>
      <c r="AC37" s="105"/>
      <c r="AD37" s="105"/>
      <c r="AE37" s="105"/>
      <c r="AF37" s="105"/>
      <c r="AG37" s="105"/>
      <c r="AH37" s="105"/>
      <c r="AI37" s="105"/>
      <c r="AJ37" s="105"/>
      <c r="AK37" s="105"/>
      <c r="AL37" s="105"/>
      <c r="AM37" s="105"/>
      <c r="AN37" s="105"/>
      <c r="AO37" s="105"/>
      <c r="AP37" s="105"/>
      <c r="AQ37" s="105"/>
      <c r="AR37" s="105"/>
      <c r="AS37" s="105"/>
      <c r="AT37" s="105"/>
      <c r="AU37" s="105"/>
      <c r="AV37" s="105"/>
      <c r="AW37" s="105"/>
      <c r="AX37" s="105"/>
      <c r="AY37" s="105"/>
      <c r="AZ37" s="105"/>
      <c r="BA37" s="105"/>
      <c r="BB37" s="105" t="str">
        <f t="shared" si="0"/>
        <v/>
      </c>
    </row>
    <row r="38" spans="1:54" ht="21" customHeight="1">
      <c r="A38" s="48">
        <v>31</v>
      </c>
      <c r="B38" s="49"/>
      <c r="C38" s="50"/>
      <c r="D38" s="51"/>
      <c r="E38" s="50"/>
      <c r="F38" s="71"/>
      <c r="G38" s="67"/>
      <c r="H38" s="67"/>
      <c r="I38" s="82"/>
      <c r="J38" s="83"/>
      <c r="K38" s="84"/>
      <c r="L38" s="135"/>
      <c r="M38" s="127"/>
      <c r="N38" s="136"/>
      <c r="O38" s="93"/>
      <c r="P38" s="98"/>
      <c r="Q38" s="103"/>
      <c r="R38" s="109"/>
      <c r="S38" s="110"/>
      <c r="T38" s="105"/>
      <c r="U38" s="105"/>
      <c r="V38" s="105"/>
      <c r="W38" s="105"/>
      <c r="X38" s="105"/>
      <c r="Y38" s="105"/>
      <c r="Z38" s="105"/>
      <c r="AA38" s="105"/>
      <c r="AB38" s="105"/>
      <c r="AC38" s="105"/>
      <c r="AD38" s="105"/>
      <c r="AE38" s="105"/>
      <c r="AF38" s="105"/>
      <c r="AG38" s="105"/>
      <c r="AH38" s="105"/>
      <c r="AI38" s="105"/>
      <c r="AJ38" s="105"/>
      <c r="AK38" s="105"/>
      <c r="AL38" s="105"/>
      <c r="AM38" s="105"/>
      <c r="AN38" s="105"/>
      <c r="AO38" s="105"/>
      <c r="AP38" s="105"/>
      <c r="AQ38" s="105"/>
      <c r="AR38" s="105"/>
      <c r="AS38" s="105"/>
      <c r="AT38" s="105"/>
      <c r="AU38" s="105"/>
      <c r="AV38" s="105"/>
      <c r="AW38" s="105"/>
      <c r="AX38" s="105"/>
      <c r="AY38" s="105"/>
      <c r="AZ38" s="105"/>
      <c r="BA38" s="105"/>
      <c r="BB38" s="105" t="str">
        <f t="shared" si="0"/>
        <v/>
      </c>
    </row>
    <row r="39" spans="1:54" ht="21" customHeight="1">
      <c r="A39" s="52">
        <v>32</v>
      </c>
      <c r="B39" s="53"/>
      <c r="C39" s="54"/>
      <c r="D39" s="55"/>
      <c r="E39" s="54"/>
      <c r="F39" s="66"/>
      <c r="G39" s="68"/>
      <c r="H39" s="68"/>
      <c r="I39" s="85"/>
      <c r="J39" s="86"/>
      <c r="K39" s="87"/>
      <c r="L39" s="129"/>
      <c r="M39" s="130"/>
      <c r="N39" s="131"/>
      <c r="O39" s="88"/>
      <c r="P39" s="99"/>
      <c r="Q39" s="100"/>
      <c r="R39" s="111"/>
      <c r="S39" s="112"/>
      <c r="T39" s="105"/>
      <c r="U39" s="105"/>
      <c r="V39" s="105"/>
      <c r="W39" s="105"/>
      <c r="X39" s="105"/>
      <c r="Y39" s="105"/>
      <c r="Z39" s="105"/>
      <c r="AA39" s="105"/>
      <c r="AB39" s="105"/>
      <c r="AC39" s="105"/>
      <c r="AD39" s="105"/>
      <c r="AE39" s="105"/>
      <c r="AF39" s="105"/>
      <c r="AG39" s="105"/>
      <c r="AH39" s="105"/>
      <c r="AI39" s="105"/>
      <c r="AJ39" s="105"/>
      <c r="AK39" s="105"/>
      <c r="AL39" s="105"/>
      <c r="AM39" s="105"/>
      <c r="AN39" s="105"/>
      <c r="AO39" s="105"/>
      <c r="AP39" s="105"/>
      <c r="AQ39" s="105"/>
      <c r="AR39" s="105"/>
      <c r="AS39" s="105"/>
      <c r="AT39" s="105"/>
      <c r="AU39" s="105"/>
      <c r="AV39" s="105"/>
      <c r="AW39" s="105"/>
      <c r="AX39" s="105"/>
      <c r="AY39" s="105"/>
      <c r="AZ39" s="105"/>
      <c r="BA39" s="105"/>
      <c r="BB39" s="105" t="str">
        <f t="shared" si="0"/>
        <v/>
      </c>
    </row>
    <row r="40" spans="1:54" ht="21" customHeight="1">
      <c r="A40" s="56">
        <v>33</v>
      </c>
      <c r="B40" s="53"/>
      <c r="C40" s="54"/>
      <c r="D40" s="55"/>
      <c r="E40" s="54"/>
      <c r="F40" s="66"/>
      <c r="G40" s="68"/>
      <c r="H40" s="68"/>
      <c r="I40" s="85"/>
      <c r="J40" s="86"/>
      <c r="K40" s="87"/>
      <c r="L40" s="129"/>
      <c r="M40" s="130"/>
      <c r="N40" s="131"/>
      <c r="O40" s="88"/>
      <c r="P40" s="99"/>
      <c r="Q40" s="100"/>
      <c r="R40" s="111"/>
      <c r="S40" s="112"/>
      <c r="T40" s="105"/>
      <c r="U40" s="105"/>
      <c r="V40" s="105"/>
      <c r="W40" s="105"/>
      <c r="X40" s="105"/>
      <c r="Y40" s="105"/>
      <c r="Z40" s="105"/>
      <c r="AA40" s="105"/>
      <c r="AB40" s="105"/>
      <c r="AC40" s="105"/>
      <c r="AD40" s="105"/>
      <c r="AE40" s="105"/>
      <c r="AF40" s="105"/>
      <c r="AG40" s="105"/>
      <c r="AH40" s="105"/>
      <c r="AI40" s="105"/>
      <c r="AJ40" s="105"/>
      <c r="AK40" s="105"/>
      <c r="AL40" s="105"/>
      <c r="AM40" s="105"/>
      <c r="AN40" s="105"/>
      <c r="AO40" s="105"/>
      <c r="AP40" s="105"/>
      <c r="AQ40" s="105"/>
      <c r="AR40" s="105"/>
      <c r="AS40" s="105"/>
      <c r="AT40" s="105"/>
      <c r="AU40" s="105"/>
      <c r="AV40" s="105"/>
      <c r="AW40" s="105"/>
      <c r="AX40" s="105"/>
      <c r="AY40" s="105"/>
      <c r="AZ40" s="105"/>
      <c r="BA40" s="105"/>
      <c r="BB40" s="105" t="str">
        <f t="shared" si="0"/>
        <v/>
      </c>
    </row>
    <row r="41" spans="1:54" ht="21" customHeight="1">
      <c r="A41" s="56">
        <v>34</v>
      </c>
      <c r="B41" s="53"/>
      <c r="C41" s="54"/>
      <c r="D41" s="55"/>
      <c r="E41" s="54"/>
      <c r="F41" s="66"/>
      <c r="G41" s="68"/>
      <c r="H41" s="68"/>
      <c r="I41" s="85"/>
      <c r="J41" s="86"/>
      <c r="K41" s="87"/>
      <c r="L41" s="129"/>
      <c r="M41" s="130"/>
      <c r="N41" s="131"/>
      <c r="O41" s="88"/>
      <c r="P41" s="99"/>
      <c r="Q41" s="100"/>
      <c r="R41" s="111"/>
      <c r="S41" s="112"/>
      <c r="T41" s="105"/>
      <c r="U41" s="105"/>
      <c r="V41" s="105"/>
      <c r="W41" s="105"/>
      <c r="X41" s="105"/>
      <c r="Y41" s="105"/>
      <c r="Z41" s="105"/>
      <c r="AA41" s="105"/>
      <c r="AB41" s="105"/>
      <c r="AC41" s="105"/>
      <c r="AD41" s="105"/>
      <c r="AE41" s="105"/>
      <c r="AF41" s="105"/>
      <c r="AG41" s="105"/>
      <c r="AH41" s="105"/>
      <c r="AI41" s="105"/>
      <c r="AJ41" s="105"/>
      <c r="AK41" s="105"/>
      <c r="AL41" s="105"/>
      <c r="AM41" s="105"/>
      <c r="AN41" s="105"/>
      <c r="AO41" s="105"/>
      <c r="AP41" s="105"/>
      <c r="AQ41" s="105"/>
      <c r="AR41" s="105"/>
      <c r="AS41" s="105"/>
      <c r="AT41" s="105"/>
      <c r="AU41" s="105"/>
      <c r="AV41" s="105"/>
      <c r="AW41" s="105"/>
      <c r="AX41" s="105"/>
      <c r="AY41" s="105"/>
      <c r="AZ41" s="105"/>
      <c r="BA41" s="105"/>
      <c r="BB41" s="105" t="str">
        <f t="shared" si="0"/>
        <v/>
      </c>
    </row>
    <row r="42" spans="1:54" ht="21" customHeight="1">
      <c r="A42" s="57">
        <v>35</v>
      </c>
      <c r="B42" s="58"/>
      <c r="C42" s="61"/>
      <c r="D42" s="62"/>
      <c r="E42" s="61"/>
      <c r="F42" s="72"/>
      <c r="G42" s="73"/>
      <c r="H42" s="73"/>
      <c r="I42" s="94"/>
      <c r="J42" s="95"/>
      <c r="K42" s="96"/>
      <c r="L42" s="137"/>
      <c r="M42" s="138"/>
      <c r="N42" s="139"/>
      <c r="O42" s="92"/>
      <c r="P42" s="101"/>
      <c r="Q42" s="102"/>
      <c r="R42" s="113"/>
      <c r="S42" s="114"/>
      <c r="T42" s="105"/>
      <c r="U42" s="105"/>
      <c r="V42" s="105"/>
      <c r="W42" s="105"/>
      <c r="X42" s="105"/>
      <c r="Y42" s="105"/>
      <c r="Z42" s="105"/>
      <c r="AA42" s="105"/>
      <c r="AB42" s="105"/>
      <c r="AC42" s="105"/>
      <c r="AD42" s="105"/>
      <c r="AE42" s="105"/>
      <c r="AF42" s="105"/>
      <c r="AG42" s="105"/>
      <c r="AH42" s="105"/>
      <c r="AI42" s="105"/>
      <c r="AJ42" s="105"/>
      <c r="AK42" s="105"/>
      <c r="AL42" s="105"/>
      <c r="AM42" s="105"/>
      <c r="AN42" s="105"/>
      <c r="AO42" s="105"/>
      <c r="AP42" s="105"/>
      <c r="AQ42" s="105"/>
      <c r="AR42" s="105"/>
      <c r="AS42" s="105"/>
      <c r="AT42" s="105"/>
      <c r="AU42" s="105"/>
      <c r="AV42" s="105"/>
      <c r="AW42" s="105"/>
      <c r="AX42" s="105"/>
      <c r="AY42" s="105"/>
      <c r="AZ42" s="105"/>
      <c r="BA42" s="105"/>
      <c r="BB42" s="105" t="str">
        <f t="shared" si="0"/>
        <v/>
      </c>
    </row>
    <row r="43" spans="1:54" ht="21" customHeight="1">
      <c r="A43" s="48">
        <v>36</v>
      </c>
      <c r="B43" s="49"/>
      <c r="C43" s="50"/>
      <c r="D43" s="51"/>
      <c r="E43" s="50"/>
      <c r="F43" s="71"/>
      <c r="G43" s="67"/>
      <c r="H43" s="67"/>
      <c r="I43" s="82"/>
      <c r="J43" s="83"/>
      <c r="K43" s="84"/>
      <c r="L43" s="135"/>
      <c r="M43" s="127"/>
      <c r="N43" s="136"/>
      <c r="O43" s="93"/>
      <c r="P43" s="98"/>
      <c r="Q43" s="103"/>
      <c r="R43" s="109"/>
      <c r="S43" s="110"/>
      <c r="T43" s="105"/>
      <c r="U43" s="105"/>
      <c r="V43" s="105"/>
      <c r="W43" s="105"/>
      <c r="X43" s="105"/>
      <c r="Y43" s="105"/>
      <c r="Z43" s="105"/>
      <c r="AA43" s="105"/>
      <c r="AB43" s="105"/>
      <c r="AC43" s="105"/>
      <c r="AD43" s="105"/>
      <c r="AE43" s="105"/>
      <c r="AF43" s="105"/>
      <c r="AG43" s="105"/>
      <c r="AH43" s="105"/>
      <c r="AI43" s="105"/>
      <c r="AJ43" s="105"/>
      <c r="AK43" s="105"/>
      <c r="AL43" s="105"/>
      <c r="AM43" s="105"/>
      <c r="AN43" s="105"/>
      <c r="AO43" s="105"/>
      <c r="AP43" s="105"/>
      <c r="AQ43" s="105"/>
      <c r="AR43" s="105"/>
      <c r="AS43" s="105"/>
      <c r="AT43" s="105"/>
      <c r="AU43" s="105"/>
      <c r="AV43" s="105"/>
      <c r="AW43" s="105"/>
      <c r="AX43" s="105"/>
      <c r="AY43" s="105"/>
      <c r="AZ43" s="105"/>
      <c r="BA43" s="105"/>
      <c r="BB43" s="105" t="str">
        <f t="shared" si="0"/>
        <v/>
      </c>
    </row>
    <row r="44" spans="1:54" ht="21" customHeight="1">
      <c r="A44" s="52">
        <v>37</v>
      </c>
      <c r="B44" s="53"/>
      <c r="C44" s="54"/>
      <c r="D44" s="55"/>
      <c r="E44" s="54"/>
      <c r="F44" s="66"/>
      <c r="G44" s="68"/>
      <c r="H44" s="68"/>
      <c r="I44" s="85"/>
      <c r="J44" s="86"/>
      <c r="K44" s="87"/>
      <c r="L44" s="129"/>
      <c r="M44" s="130"/>
      <c r="N44" s="131"/>
      <c r="O44" s="88"/>
      <c r="P44" s="99"/>
      <c r="Q44" s="100"/>
      <c r="R44" s="111"/>
      <c r="S44" s="112"/>
      <c r="T44" s="105"/>
      <c r="U44" s="105"/>
      <c r="V44" s="105"/>
      <c r="W44" s="105"/>
      <c r="X44" s="105"/>
      <c r="Y44" s="105"/>
      <c r="Z44" s="105"/>
      <c r="AA44" s="105"/>
      <c r="AB44" s="105"/>
      <c r="AC44" s="105"/>
      <c r="AD44" s="105"/>
      <c r="AE44" s="105"/>
      <c r="AF44" s="105"/>
      <c r="AG44" s="105"/>
      <c r="AH44" s="105"/>
      <c r="AI44" s="105"/>
      <c r="AJ44" s="105"/>
      <c r="AK44" s="105"/>
      <c r="AL44" s="105"/>
      <c r="AM44" s="105"/>
      <c r="AN44" s="105"/>
      <c r="AO44" s="105"/>
      <c r="AP44" s="105"/>
      <c r="AQ44" s="105"/>
      <c r="AR44" s="105"/>
      <c r="AS44" s="105"/>
      <c r="AT44" s="105"/>
      <c r="AU44" s="105"/>
      <c r="AV44" s="105"/>
      <c r="AW44" s="105"/>
      <c r="AX44" s="105"/>
      <c r="AY44" s="105"/>
      <c r="AZ44" s="105"/>
      <c r="BA44" s="105"/>
      <c r="BB44" s="105" t="str">
        <f t="shared" si="0"/>
        <v/>
      </c>
    </row>
    <row r="45" spans="1:54" ht="21" customHeight="1">
      <c r="A45" s="56">
        <v>38</v>
      </c>
      <c r="B45" s="53"/>
      <c r="C45" s="54"/>
      <c r="D45" s="55"/>
      <c r="E45" s="54"/>
      <c r="F45" s="66"/>
      <c r="G45" s="68"/>
      <c r="H45" s="68"/>
      <c r="I45" s="85"/>
      <c r="J45" s="86"/>
      <c r="K45" s="87"/>
      <c r="L45" s="129"/>
      <c r="M45" s="130"/>
      <c r="N45" s="131"/>
      <c r="O45" s="88"/>
      <c r="P45" s="99"/>
      <c r="Q45" s="100"/>
      <c r="R45" s="111"/>
      <c r="S45" s="112"/>
      <c r="T45" s="105"/>
      <c r="U45" s="105"/>
      <c r="V45" s="105"/>
      <c r="W45" s="105"/>
      <c r="X45" s="105"/>
      <c r="Y45" s="105"/>
      <c r="Z45" s="105"/>
      <c r="AA45" s="105"/>
      <c r="AB45" s="105"/>
      <c r="AC45" s="105"/>
      <c r="AD45" s="105"/>
      <c r="AE45" s="105"/>
      <c r="AF45" s="105"/>
      <c r="AG45" s="105"/>
      <c r="AH45" s="105"/>
      <c r="AI45" s="105"/>
      <c r="AJ45" s="105"/>
      <c r="AK45" s="105"/>
      <c r="AL45" s="105"/>
      <c r="AM45" s="105"/>
      <c r="AN45" s="105"/>
      <c r="AO45" s="105"/>
      <c r="AP45" s="105"/>
      <c r="AQ45" s="105"/>
      <c r="AR45" s="105"/>
      <c r="AS45" s="105"/>
      <c r="AT45" s="105"/>
      <c r="AU45" s="105"/>
      <c r="AV45" s="105"/>
      <c r="AW45" s="105"/>
      <c r="AX45" s="105"/>
      <c r="AY45" s="105"/>
      <c r="AZ45" s="105"/>
      <c r="BA45" s="105"/>
      <c r="BB45" s="105" t="str">
        <f t="shared" si="0"/>
        <v/>
      </c>
    </row>
    <row r="46" spans="1:54" ht="21" customHeight="1">
      <c r="A46" s="56">
        <v>39</v>
      </c>
      <c r="B46" s="53"/>
      <c r="C46" s="54"/>
      <c r="D46" s="55"/>
      <c r="E46" s="54"/>
      <c r="F46" s="66"/>
      <c r="G46" s="68"/>
      <c r="H46" s="68"/>
      <c r="I46" s="85"/>
      <c r="J46" s="86"/>
      <c r="K46" s="87"/>
      <c r="L46" s="129"/>
      <c r="M46" s="130"/>
      <c r="N46" s="131"/>
      <c r="O46" s="88"/>
      <c r="P46" s="99"/>
      <c r="Q46" s="100"/>
      <c r="R46" s="111"/>
      <c r="S46" s="112"/>
      <c r="T46" s="105"/>
      <c r="U46" s="105"/>
      <c r="V46" s="105"/>
      <c r="W46" s="105"/>
      <c r="X46" s="105"/>
      <c r="Y46" s="105"/>
      <c r="Z46" s="105"/>
      <c r="AA46" s="105"/>
      <c r="AB46" s="105"/>
      <c r="AC46" s="105"/>
      <c r="AD46" s="105"/>
      <c r="AE46" s="105"/>
      <c r="AF46" s="105"/>
      <c r="AG46" s="105"/>
      <c r="AH46" s="105"/>
      <c r="AI46" s="105"/>
      <c r="AJ46" s="105"/>
      <c r="AK46" s="105"/>
      <c r="AL46" s="105"/>
      <c r="AM46" s="105"/>
      <c r="AN46" s="105"/>
      <c r="AO46" s="105"/>
      <c r="AP46" s="105"/>
      <c r="AQ46" s="105"/>
      <c r="AR46" s="105"/>
      <c r="AS46" s="105"/>
      <c r="AT46" s="105"/>
      <c r="AU46" s="105"/>
      <c r="AV46" s="105"/>
      <c r="AW46" s="105"/>
      <c r="AX46" s="105"/>
      <c r="AY46" s="105"/>
      <c r="AZ46" s="105"/>
      <c r="BA46" s="105"/>
      <c r="BB46" s="105" t="str">
        <f t="shared" si="0"/>
        <v/>
      </c>
    </row>
    <row r="47" spans="1:54" ht="21" customHeight="1">
      <c r="A47" s="57">
        <v>40</v>
      </c>
      <c r="B47" s="58"/>
      <c r="C47" s="59"/>
      <c r="D47" s="60"/>
      <c r="E47" s="59"/>
      <c r="F47" s="69"/>
      <c r="G47" s="70"/>
      <c r="H47" s="70"/>
      <c r="I47" s="89"/>
      <c r="J47" s="90"/>
      <c r="K47" s="91"/>
      <c r="L47" s="132"/>
      <c r="M47" s="133"/>
      <c r="N47" s="121"/>
      <c r="O47" s="92"/>
      <c r="P47" s="101"/>
      <c r="Q47" s="102"/>
      <c r="R47" s="113"/>
      <c r="S47" s="114"/>
      <c r="T47" s="105"/>
      <c r="U47" s="105"/>
      <c r="V47" s="105"/>
      <c r="W47" s="105"/>
      <c r="X47" s="105"/>
      <c r="Y47" s="105"/>
      <c r="Z47" s="105"/>
      <c r="AA47" s="105"/>
      <c r="AB47" s="105"/>
      <c r="AC47" s="105"/>
      <c r="AD47" s="105"/>
      <c r="AE47" s="105"/>
      <c r="AF47" s="105"/>
      <c r="AG47" s="105"/>
      <c r="AH47" s="105"/>
      <c r="AI47" s="105"/>
      <c r="AJ47" s="105"/>
      <c r="AK47" s="105"/>
      <c r="AL47" s="105"/>
      <c r="AM47" s="105"/>
      <c r="AN47" s="105"/>
      <c r="AO47" s="105"/>
      <c r="AP47" s="105"/>
      <c r="AQ47" s="105"/>
      <c r="AR47" s="105"/>
      <c r="AS47" s="105"/>
      <c r="AT47" s="105"/>
      <c r="AU47" s="105"/>
      <c r="AV47" s="105"/>
      <c r="AW47" s="105"/>
      <c r="AX47" s="105"/>
      <c r="AY47" s="105"/>
      <c r="AZ47" s="105"/>
      <c r="BA47" s="105"/>
      <c r="BB47" s="105" t="str">
        <f t="shared" si="0"/>
        <v/>
      </c>
    </row>
    <row r="48" spans="1:54" ht="21" customHeight="1">
      <c r="A48" s="48">
        <v>41</v>
      </c>
      <c r="B48" s="49"/>
      <c r="C48" s="50"/>
      <c r="D48" s="51"/>
      <c r="E48" s="50"/>
      <c r="F48" s="71"/>
      <c r="G48" s="67"/>
      <c r="H48" s="67"/>
      <c r="I48" s="82"/>
      <c r="J48" s="83"/>
      <c r="K48" s="84"/>
      <c r="L48" s="135"/>
      <c r="M48" s="127"/>
      <c r="N48" s="136"/>
      <c r="O48" s="93"/>
      <c r="P48" s="98"/>
      <c r="Q48" s="103"/>
      <c r="R48" s="109"/>
      <c r="S48" s="110"/>
      <c r="T48" s="105"/>
      <c r="U48" s="105"/>
      <c r="V48" s="105"/>
      <c r="W48" s="105"/>
      <c r="X48" s="105"/>
      <c r="Y48" s="105"/>
      <c r="Z48" s="105"/>
      <c r="AA48" s="105"/>
      <c r="AB48" s="105"/>
      <c r="AC48" s="105"/>
      <c r="AD48" s="105"/>
      <c r="AE48" s="105"/>
      <c r="AF48" s="105"/>
      <c r="AG48" s="105"/>
      <c r="AH48" s="105"/>
      <c r="AI48" s="105"/>
      <c r="AJ48" s="105"/>
      <c r="AK48" s="105"/>
      <c r="AL48" s="105"/>
      <c r="AM48" s="105"/>
      <c r="AN48" s="105"/>
      <c r="AO48" s="105"/>
      <c r="AP48" s="105"/>
      <c r="AQ48" s="105"/>
      <c r="AR48" s="105"/>
      <c r="AS48" s="105"/>
      <c r="AT48" s="105"/>
      <c r="AU48" s="105"/>
      <c r="AV48" s="105"/>
      <c r="AW48" s="105"/>
      <c r="AX48" s="105"/>
      <c r="AY48" s="105"/>
      <c r="AZ48" s="105"/>
      <c r="BA48" s="105"/>
      <c r="BB48" s="105" t="str">
        <f t="shared" si="0"/>
        <v/>
      </c>
    </row>
    <row r="49" spans="1:54" ht="21" customHeight="1">
      <c r="A49" s="52">
        <v>42</v>
      </c>
      <c r="B49" s="53"/>
      <c r="C49" s="54"/>
      <c r="D49" s="55"/>
      <c r="E49" s="54"/>
      <c r="F49" s="66"/>
      <c r="G49" s="68"/>
      <c r="H49" s="68"/>
      <c r="I49" s="85"/>
      <c r="J49" s="86"/>
      <c r="K49" s="87"/>
      <c r="L49" s="129"/>
      <c r="M49" s="130"/>
      <c r="N49" s="131"/>
      <c r="O49" s="88"/>
      <c r="P49" s="99"/>
      <c r="Q49" s="100"/>
      <c r="R49" s="111"/>
      <c r="S49" s="112"/>
      <c r="T49" s="105"/>
      <c r="U49" s="105"/>
      <c r="V49" s="105"/>
      <c r="W49" s="105"/>
      <c r="X49" s="105"/>
      <c r="Y49" s="105"/>
      <c r="Z49" s="105"/>
      <c r="AA49" s="105"/>
      <c r="AB49" s="105"/>
      <c r="AC49" s="105"/>
      <c r="AD49" s="105"/>
      <c r="AE49" s="105"/>
      <c r="AF49" s="105"/>
      <c r="AG49" s="105"/>
      <c r="AH49" s="105"/>
      <c r="AI49" s="105"/>
      <c r="AJ49" s="105"/>
      <c r="AK49" s="105"/>
      <c r="AL49" s="105"/>
      <c r="AM49" s="105"/>
      <c r="AN49" s="105"/>
      <c r="AO49" s="105"/>
      <c r="AP49" s="105"/>
      <c r="AQ49" s="105"/>
      <c r="AR49" s="105"/>
      <c r="AS49" s="105"/>
      <c r="AT49" s="105"/>
      <c r="AU49" s="105"/>
      <c r="AV49" s="105"/>
      <c r="AW49" s="105"/>
      <c r="AX49" s="105"/>
      <c r="AY49" s="105"/>
      <c r="AZ49" s="105"/>
      <c r="BA49" s="105"/>
      <c r="BB49" s="105" t="str">
        <f t="shared" si="0"/>
        <v/>
      </c>
    </row>
    <row r="50" spans="1:54" ht="21" customHeight="1">
      <c r="A50" s="56">
        <v>43</v>
      </c>
      <c r="B50" s="53"/>
      <c r="C50" s="54"/>
      <c r="D50" s="55"/>
      <c r="E50" s="54"/>
      <c r="F50" s="66"/>
      <c r="G50" s="68"/>
      <c r="H50" s="68"/>
      <c r="I50" s="85"/>
      <c r="J50" s="86"/>
      <c r="K50" s="87"/>
      <c r="L50" s="129"/>
      <c r="M50" s="130"/>
      <c r="N50" s="131"/>
      <c r="O50" s="88"/>
      <c r="P50" s="99"/>
      <c r="Q50" s="100"/>
      <c r="R50" s="111"/>
      <c r="S50" s="112"/>
      <c r="T50" s="105"/>
      <c r="U50" s="105"/>
      <c r="V50" s="105"/>
      <c r="W50" s="105"/>
      <c r="X50" s="105"/>
      <c r="Y50" s="105"/>
      <c r="Z50" s="105"/>
      <c r="AA50" s="105"/>
      <c r="AB50" s="105"/>
      <c r="AC50" s="105"/>
      <c r="AD50" s="105"/>
      <c r="AE50" s="105"/>
      <c r="AF50" s="105"/>
      <c r="AG50" s="105"/>
      <c r="AH50" s="105"/>
      <c r="AI50" s="105"/>
      <c r="AJ50" s="105"/>
      <c r="AK50" s="105"/>
      <c r="AL50" s="105"/>
      <c r="AM50" s="105"/>
      <c r="AN50" s="105"/>
      <c r="AO50" s="105"/>
      <c r="AP50" s="105"/>
      <c r="AQ50" s="105"/>
      <c r="AR50" s="105"/>
      <c r="AS50" s="105"/>
      <c r="AT50" s="105"/>
      <c r="AU50" s="105"/>
      <c r="AV50" s="105"/>
      <c r="AW50" s="105"/>
      <c r="AX50" s="105"/>
      <c r="AY50" s="105"/>
      <c r="AZ50" s="105"/>
      <c r="BA50" s="105"/>
      <c r="BB50" s="105" t="str">
        <f t="shared" si="0"/>
        <v/>
      </c>
    </row>
    <row r="51" spans="1:54" ht="21" customHeight="1">
      <c r="A51" s="56">
        <v>44</v>
      </c>
      <c r="B51" s="53"/>
      <c r="C51" s="54"/>
      <c r="D51" s="55"/>
      <c r="E51" s="54"/>
      <c r="F51" s="66"/>
      <c r="G51" s="68"/>
      <c r="H51" s="68"/>
      <c r="I51" s="85"/>
      <c r="J51" s="86"/>
      <c r="K51" s="87"/>
      <c r="L51" s="129"/>
      <c r="M51" s="130"/>
      <c r="N51" s="131"/>
      <c r="O51" s="88"/>
      <c r="P51" s="99"/>
      <c r="Q51" s="100"/>
      <c r="R51" s="111"/>
      <c r="S51" s="112"/>
      <c r="T51" s="105"/>
      <c r="U51" s="105"/>
      <c r="V51" s="105"/>
      <c r="W51" s="105"/>
      <c r="X51" s="105"/>
      <c r="Y51" s="105"/>
      <c r="Z51" s="105"/>
      <c r="AA51" s="105"/>
      <c r="AB51" s="105"/>
      <c r="AC51" s="105"/>
      <c r="AD51" s="105"/>
      <c r="AE51" s="105"/>
      <c r="AF51" s="105"/>
      <c r="AG51" s="105"/>
      <c r="AH51" s="105"/>
      <c r="AI51" s="105"/>
      <c r="AJ51" s="105"/>
      <c r="AK51" s="105"/>
      <c r="AL51" s="105"/>
      <c r="AM51" s="105"/>
      <c r="AN51" s="105"/>
      <c r="AO51" s="105"/>
      <c r="AP51" s="105"/>
      <c r="AQ51" s="105"/>
      <c r="AR51" s="105"/>
      <c r="AS51" s="105"/>
      <c r="AT51" s="105"/>
      <c r="AU51" s="105"/>
      <c r="AV51" s="105"/>
      <c r="AW51" s="105"/>
      <c r="AX51" s="105"/>
      <c r="AY51" s="105"/>
      <c r="AZ51" s="105"/>
      <c r="BA51" s="105"/>
      <c r="BB51" s="105" t="str">
        <f t="shared" si="0"/>
        <v/>
      </c>
    </row>
    <row r="52" spans="1:54" ht="21" customHeight="1">
      <c r="A52" s="57">
        <v>45</v>
      </c>
      <c r="B52" s="58"/>
      <c r="C52" s="59"/>
      <c r="D52" s="60"/>
      <c r="E52" s="59"/>
      <c r="F52" s="69"/>
      <c r="G52" s="70"/>
      <c r="H52" s="70"/>
      <c r="I52" s="89"/>
      <c r="J52" s="90"/>
      <c r="K52" s="91"/>
      <c r="L52" s="132"/>
      <c r="M52" s="133"/>
      <c r="N52" s="121"/>
      <c r="O52" s="92"/>
      <c r="P52" s="101"/>
      <c r="Q52" s="102"/>
      <c r="R52" s="113"/>
      <c r="S52" s="114"/>
      <c r="T52" s="105"/>
      <c r="U52" s="105"/>
      <c r="V52" s="105"/>
      <c r="W52" s="105"/>
      <c r="X52" s="105"/>
      <c r="Y52" s="105"/>
      <c r="Z52" s="105"/>
      <c r="AA52" s="105"/>
      <c r="AB52" s="105"/>
      <c r="AC52" s="105"/>
      <c r="AD52" s="105"/>
      <c r="AE52" s="105"/>
      <c r="AF52" s="105"/>
      <c r="AG52" s="105"/>
      <c r="AH52" s="105"/>
      <c r="AI52" s="105"/>
      <c r="AJ52" s="105"/>
      <c r="AK52" s="105"/>
      <c r="AL52" s="105"/>
      <c r="AM52" s="105"/>
      <c r="AN52" s="105"/>
      <c r="AO52" s="105"/>
      <c r="AP52" s="105"/>
      <c r="AQ52" s="105"/>
      <c r="AR52" s="105"/>
      <c r="AS52" s="105"/>
      <c r="AT52" s="105"/>
      <c r="AU52" s="105"/>
      <c r="AV52" s="105"/>
      <c r="AW52" s="105"/>
      <c r="AX52" s="105"/>
      <c r="AY52" s="105"/>
      <c r="AZ52" s="105"/>
      <c r="BA52" s="105"/>
      <c r="BB52" s="105" t="str">
        <f t="shared" si="0"/>
        <v/>
      </c>
    </row>
    <row r="53" spans="1:54" ht="21" customHeight="1">
      <c r="A53" s="48">
        <v>46</v>
      </c>
      <c r="B53" s="49"/>
      <c r="C53" s="50"/>
      <c r="D53" s="51"/>
      <c r="E53" s="50"/>
      <c r="F53" s="71"/>
      <c r="G53" s="67"/>
      <c r="H53" s="67"/>
      <c r="I53" s="82"/>
      <c r="J53" s="83"/>
      <c r="K53" s="84"/>
      <c r="L53" s="135"/>
      <c r="M53" s="127"/>
      <c r="N53" s="136"/>
      <c r="O53" s="93"/>
      <c r="P53" s="98"/>
      <c r="Q53" s="103"/>
      <c r="R53" s="109"/>
      <c r="S53" s="110"/>
      <c r="T53" s="105"/>
      <c r="U53" s="105"/>
      <c r="V53" s="105"/>
      <c r="W53" s="105"/>
      <c r="X53" s="105"/>
      <c r="Y53" s="105"/>
      <c r="Z53" s="105"/>
      <c r="AA53" s="105"/>
      <c r="AB53" s="105"/>
      <c r="AC53" s="105"/>
      <c r="AD53" s="105"/>
      <c r="AE53" s="105"/>
      <c r="AF53" s="105"/>
      <c r="AG53" s="105"/>
      <c r="AH53" s="105"/>
      <c r="AI53" s="105"/>
      <c r="AJ53" s="105"/>
      <c r="AK53" s="105"/>
      <c r="AL53" s="105"/>
      <c r="AM53" s="105"/>
      <c r="AN53" s="105"/>
      <c r="AO53" s="105"/>
      <c r="AP53" s="105"/>
      <c r="AQ53" s="105"/>
      <c r="AR53" s="105"/>
      <c r="AS53" s="105"/>
      <c r="AT53" s="105"/>
      <c r="AU53" s="105"/>
      <c r="AV53" s="105"/>
      <c r="AW53" s="105"/>
      <c r="AX53" s="105"/>
      <c r="AY53" s="105"/>
      <c r="AZ53" s="105"/>
      <c r="BA53" s="105"/>
      <c r="BB53" s="105" t="str">
        <f t="shared" si="0"/>
        <v/>
      </c>
    </row>
    <row r="54" spans="1:54" ht="21" customHeight="1">
      <c r="A54" s="52">
        <v>47</v>
      </c>
      <c r="B54" s="53"/>
      <c r="C54" s="54"/>
      <c r="D54" s="55"/>
      <c r="E54" s="54"/>
      <c r="F54" s="66"/>
      <c r="G54" s="68"/>
      <c r="H54" s="68"/>
      <c r="I54" s="85"/>
      <c r="J54" s="86"/>
      <c r="K54" s="87"/>
      <c r="L54" s="129"/>
      <c r="M54" s="130"/>
      <c r="N54" s="131"/>
      <c r="O54" s="88"/>
      <c r="P54" s="99"/>
      <c r="Q54" s="100"/>
      <c r="R54" s="111"/>
      <c r="S54" s="112"/>
      <c r="T54" s="105"/>
      <c r="U54" s="105"/>
      <c r="V54" s="105"/>
      <c r="W54" s="105"/>
      <c r="X54" s="105"/>
      <c r="Y54" s="105"/>
      <c r="Z54" s="105"/>
      <c r="AA54" s="105"/>
      <c r="AB54" s="105"/>
      <c r="AC54" s="105"/>
      <c r="AD54" s="105"/>
      <c r="AE54" s="105"/>
      <c r="AF54" s="105"/>
      <c r="AG54" s="105"/>
      <c r="AH54" s="105"/>
      <c r="AI54" s="105"/>
      <c r="AJ54" s="105"/>
      <c r="AK54" s="105"/>
      <c r="AL54" s="105"/>
      <c r="AM54" s="105"/>
      <c r="AN54" s="105"/>
      <c r="AO54" s="105"/>
      <c r="AP54" s="105"/>
      <c r="AQ54" s="105"/>
      <c r="AR54" s="105"/>
      <c r="AS54" s="105"/>
      <c r="AT54" s="105"/>
      <c r="AU54" s="105"/>
      <c r="AV54" s="105"/>
      <c r="AW54" s="105"/>
      <c r="AX54" s="105"/>
      <c r="AY54" s="105"/>
      <c r="AZ54" s="105"/>
      <c r="BA54" s="105"/>
      <c r="BB54" s="105" t="str">
        <f t="shared" si="0"/>
        <v/>
      </c>
    </row>
    <row r="55" spans="1:54" ht="21" customHeight="1">
      <c r="A55" s="56">
        <v>48</v>
      </c>
      <c r="B55" s="53"/>
      <c r="C55" s="54"/>
      <c r="D55" s="55"/>
      <c r="E55" s="54"/>
      <c r="F55" s="66"/>
      <c r="G55" s="68"/>
      <c r="H55" s="68"/>
      <c r="I55" s="85"/>
      <c r="J55" s="86"/>
      <c r="K55" s="87"/>
      <c r="L55" s="129"/>
      <c r="M55" s="130"/>
      <c r="N55" s="131"/>
      <c r="O55" s="88"/>
      <c r="P55" s="99"/>
      <c r="Q55" s="100"/>
      <c r="R55" s="111"/>
      <c r="S55" s="112"/>
      <c r="T55" s="105"/>
      <c r="U55" s="105"/>
      <c r="V55" s="105"/>
      <c r="W55" s="105"/>
      <c r="X55" s="105"/>
      <c r="Y55" s="105"/>
      <c r="Z55" s="105"/>
      <c r="AA55" s="105"/>
      <c r="AB55" s="105"/>
      <c r="AC55" s="105"/>
      <c r="AD55" s="105"/>
      <c r="AE55" s="105"/>
      <c r="AF55" s="105"/>
      <c r="AG55" s="105"/>
      <c r="AH55" s="105"/>
      <c r="AI55" s="105"/>
      <c r="AJ55" s="105"/>
      <c r="AK55" s="105"/>
      <c r="AL55" s="105"/>
      <c r="AM55" s="105"/>
      <c r="AN55" s="105"/>
      <c r="AO55" s="105"/>
      <c r="AP55" s="105"/>
      <c r="AQ55" s="105"/>
      <c r="AR55" s="105"/>
      <c r="AS55" s="105"/>
      <c r="AT55" s="105"/>
      <c r="AU55" s="105"/>
      <c r="AV55" s="105"/>
      <c r="AW55" s="105"/>
      <c r="AX55" s="105"/>
      <c r="AY55" s="105"/>
      <c r="AZ55" s="105"/>
      <c r="BA55" s="105"/>
      <c r="BB55" s="105" t="str">
        <f t="shared" si="0"/>
        <v/>
      </c>
    </row>
    <row r="56" spans="1:54" ht="21" customHeight="1">
      <c r="A56" s="56">
        <v>49</v>
      </c>
      <c r="B56" s="53"/>
      <c r="C56" s="54"/>
      <c r="D56" s="55"/>
      <c r="E56" s="54"/>
      <c r="F56" s="66"/>
      <c r="G56" s="68"/>
      <c r="H56" s="68"/>
      <c r="I56" s="85"/>
      <c r="J56" s="86"/>
      <c r="K56" s="87"/>
      <c r="L56" s="129"/>
      <c r="M56" s="130"/>
      <c r="N56" s="131"/>
      <c r="O56" s="88"/>
      <c r="P56" s="99"/>
      <c r="Q56" s="100"/>
      <c r="R56" s="111"/>
      <c r="S56" s="112"/>
      <c r="T56" s="105"/>
      <c r="U56" s="105"/>
      <c r="V56" s="105"/>
      <c r="W56" s="105"/>
      <c r="X56" s="105"/>
      <c r="Y56" s="105"/>
      <c r="Z56" s="105"/>
      <c r="AA56" s="105"/>
      <c r="AB56" s="105"/>
      <c r="AC56" s="105"/>
      <c r="AD56" s="105"/>
      <c r="AE56" s="105"/>
      <c r="AF56" s="105"/>
      <c r="AG56" s="105"/>
      <c r="AH56" s="105"/>
      <c r="AI56" s="105"/>
      <c r="AJ56" s="105"/>
      <c r="AK56" s="105"/>
      <c r="AL56" s="105"/>
      <c r="AM56" s="105"/>
      <c r="AN56" s="105"/>
      <c r="AO56" s="105"/>
      <c r="AP56" s="105"/>
      <c r="AQ56" s="105"/>
      <c r="AR56" s="105"/>
      <c r="AS56" s="105"/>
      <c r="AT56" s="105"/>
      <c r="AU56" s="105"/>
      <c r="AV56" s="105"/>
      <c r="AW56" s="105"/>
      <c r="AX56" s="105"/>
      <c r="AY56" s="105"/>
      <c r="AZ56" s="105"/>
      <c r="BA56" s="105"/>
      <c r="BB56" s="105" t="str">
        <f t="shared" si="0"/>
        <v/>
      </c>
    </row>
    <row r="57" spans="1:54" ht="21" customHeight="1">
      <c r="A57" s="57">
        <v>50</v>
      </c>
      <c r="B57" s="58"/>
      <c r="C57" s="59"/>
      <c r="D57" s="60"/>
      <c r="E57" s="59"/>
      <c r="F57" s="69"/>
      <c r="G57" s="70"/>
      <c r="H57" s="70"/>
      <c r="I57" s="89"/>
      <c r="J57" s="90"/>
      <c r="K57" s="91"/>
      <c r="L57" s="132"/>
      <c r="M57" s="133"/>
      <c r="N57" s="121"/>
      <c r="O57" s="92"/>
      <c r="P57" s="101"/>
      <c r="Q57" s="102"/>
      <c r="R57" s="113"/>
      <c r="S57" s="114"/>
      <c r="T57" s="105"/>
      <c r="U57" s="105"/>
      <c r="V57" s="105"/>
      <c r="W57" s="105"/>
      <c r="X57" s="105"/>
      <c r="Y57" s="105"/>
      <c r="Z57" s="105"/>
      <c r="AA57" s="105"/>
      <c r="AB57" s="105"/>
      <c r="AC57" s="105"/>
      <c r="AD57" s="105"/>
      <c r="AE57" s="105"/>
      <c r="AF57" s="105"/>
      <c r="AG57" s="105"/>
      <c r="AH57" s="105"/>
      <c r="AI57" s="105"/>
      <c r="AJ57" s="105"/>
      <c r="AK57" s="105"/>
      <c r="AL57" s="105"/>
      <c r="AM57" s="105"/>
      <c r="AN57" s="105"/>
      <c r="AO57" s="105"/>
      <c r="AP57" s="105"/>
      <c r="AQ57" s="105"/>
      <c r="AR57" s="105"/>
      <c r="AS57" s="105"/>
      <c r="AT57" s="105"/>
      <c r="AU57" s="105"/>
      <c r="AV57" s="105"/>
      <c r="AW57" s="105"/>
      <c r="AX57" s="105"/>
      <c r="AY57" s="105"/>
      <c r="AZ57" s="105"/>
      <c r="BA57" s="105"/>
      <c r="BB57" s="105" t="str">
        <f t="shared" si="0"/>
        <v/>
      </c>
    </row>
    <row r="58" spans="1:54" ht="21" customHeight="1">
      <c r="A58" s="48">
        <v>51</v>
      </c>
      <c r="B58" s="49"/>
      <c r="C58" s="50"/>
      <c r="D58" s="51"/>
      <c r="E58" s="50"/>
      <c r="F58" s="71"/>
      <c r="G58" s="67"/>
      <c r="H58" s="67"/>
      <c r="I58" s="82"/>
      <c r="J58" s="83"/>
      <c r="K58" s="84"/>
      <c r="L58" s="135"/>
      <c r="M58" s="127"/>
      <c r="N58" s="136"/>
      <c r="O58" s="93"/>
      <c r="P58" s="98"/>
      <c r="Q58" s="103"/>
      <c r="R58" s="109"/>
      <c r="S58" s="110"/>
      <c r="T58" s="105"/>
      <c r="U58" s="105"/>
      <c r="V58" s="105"/>
      <c r="W58" s="105"/>
      <c r="X58" s="105"/>
      <c r="Y58" s="105"/>
      <c r="Z58" s="105"/>
      <c r="AA58" s="105"/>
      <c r="AB58" s="105"/>
      <c r="AC58" s="105"/>
      <c r="AD58" s="105"/>
      <c r="AE58" s="105"/>
      <c r="AF58" s="105"/>
      <c r="AG58" s="105"/>
      <c r="AH58" s="105"/>
      <c r="AI58" s="105"/>
      <c r="AJ58" s="105"/>
      <c r="AK58" s="105"/>
      <c r="AL58" s="105"/>
      <c r="AM58" s="105"/>
      <c r="AN58" s="105"/>
      <c r="AO58" s="105"/>
      <c r="AP58" s="105"/>
      <c r="AQ58" s="105"/>
      <c r="AR58" s="105"/>
      <c r="AS58" s="105"/>
      <c r="AT58" s="105"/>
      <c r="AU58" s="105"/>
      <c r="AV58" s="105"/>
      <c r="AW58" s="105"/>
      <c r="AX58" s="105"/>
      <c r="AY58" s="105"/>
      <c r="AZ58" s="105"/>
      <c r="BA58" s="105"/>
      <c r="BB58" s="105" t="str">
        <f t="shared" si="0"/>
        <v/>
      </c>
    </row>
    <row r="59" spans="1:54" ht="21" customHeight="1">
      <c r="A59" s="52">
        <v>52</v>
      </c>
      <c r="B59" s="53"/>
      <c r="C59" s="54"/>
      <c r="D59" s="55"/>
      <c r="E59" s="54"/>
      <c r="F59" s="66"/>
      <c r="G59" s="68"/>
      <c r="H59" s="68"/>
      <c r="I59" s="85"/>
      <c r="J59" s="86"/>
      <c r="K59" s="87"/>
      <c r="L59" s="129"/>
      <c r="M59" s="130"/>
      <c r="N59" s="131"/>
      <c r="O59" s="88"/>
      <c r="P59" s="99"/>
      <c r="Q59" s="100"/>
      <c r="R59" s="111"/>
      <c r="S59" s="112"/>
      <c r="T59" s="105"/>
      <c r="U59" s="105"/>
      <c r="V59" s="105"/>
      <c r="W59" s="105"/>
      <c r="X59" s="105"/>
      <c r="Y59" s="105"/>
      <c r="Z59" s="105"/>
      <c r="AA59" s="105"/>
      <c r="AB59" s="105"/>
      <c r="AC59" s="105"/>
      <c r="AD59" s="105"/>
      <c r="AE59" s="105"/>
      <c r="AF59" s="105"/>
      <c r="AG59" s="105"/>
      <c r="AH59" s="105"/>
      <c r="AI59" s="105"/>
      <c r="AJ59" s="105"/>
      <c r="AK59" s="105"/>
      <c r="AL59" s="105"/>
      <c r="AM59" s="105"/>
      <c r="AN59" s="105"/>
      <c r="AO59" s="105"/>
      <c r="AP59" s="105"/>
      <c r="AQ59" s="105"/>
      <c r="AR59" s="105"/>
      <c r="AS59" s="105"/>
      <c r="AT59" s="105"/>
      <c r="AU59" s="105"/>
      <c r="AV59" s="105"/>
      <c r="AW59" s="105"/>
      <c r="AX59" s="105"/>
      <c r="AY59" s="105"/>
      <c r="AZ59" s="105"/>
      <c r="BA59" s="105"/>
      <c r="BB59" s="105" t="str">
        <f t="shared" si="0"/>
        <v/>
      </c>
    </row>
    <row r="60" spans="1:54" ht="21" customHeight="1">
      <c r="A60" s="56">
        <v>53</v>
      </c>
      <c r="B60" s="53"/>
      <c r="C60" s="54"/>
      <c r="D60" s="55"/>
      <c r="E60" s="54"/>
      <c r="F60" s="66"/>
      <c r="G60" s="68"/>
      <c r="H60" s="68"/>
      <c r="I60" s="85"/>
      <c r="J60" s="86"/>
      <c r="K60" s="87"/>
      <c r="L60" s="129"/>
      <c r="M60" s="130"/>
      <c r="N60" s="131"/>
      <c r="O60" s="88"/>
      <c r="P60" s="99"/>
      <c r="Q60" s="100"/>
      <c r="R60" s="111"/>
      <c r="S60" s="112"/>
      <c r="T60" s="105"/>
      <c r="U60" s="105"/>
      <c r="V60" s="105"/>
      <c r="W60" s="105"/>
      <c r="X60" s="105"/>
      <c r="Y60" s="105"/>
      <c r="Z60" s="105"/>
      <c r="AA60" s="105"/>
      <c r="AB60" s="105"/>
      <c r="AC60" s="105"/>
      <c r="AD60" s="105"/>
      <c r="AE60" s="105"/>
      <c r="AF60" s="105"/>
      <c r="AG60" s="105"/>
      <c r="AH60" s="105"/>
      <c r="AI60" s="105"/>
      <c r="AJ60" s="105"/>
      <c r="AK60" s="105"/>
      <c r="AL60" s="105"/>
      <c r="AM60" s="105"/>
      <c r="AN60" s="105"/>
      <c r="AO60" s="105"/>
      <c r="AP60" s="105"/>
      <c r="AQ60" s="105"/>
      <c r="AR60" s="105"/>
      <c r="AS60" s="105"/>
      <c r="AT60" s="105"/>
      <c r="AU60" s="105"/>
      <c r="AV60" s="105"/>
      <c r="AW60" s="105"/>
      <c r="AX60" s="105"/>
      <c r="AY60" s="105"/>
      <c r="AZ60" s="105"/>
      <c r="BA60" s="105"/>
      <c r="BB60" s="105" t="str">
        <f t="shared" si="0"/>
        <v/>
      </c>
    </row>
    <row r="61" spans="1:54" ht="21" customHeight="1">
      <c r="A61" s="56">
        <v>54</v>
      </c>
      <c r="B61" s="53"/>
      <c r="C61" s="54"/>
      <c r="D61" s="55"/>
      <c r="E61" s="54"/>
      <c r="F61" s="66"/>
      <c r="G61" s="68"/>
      <c r="H61" s="68"/>
      <c r="I61" s="85"/>
      <c r="J61" s="86"/>
      <c r="K61" s="87"/>
      <c r="L61" s="129"/>
      <c r="M61" s="130"/>
      <c r="N61" s="131"/>
      <c r="O61" s="88"/>
      <c r="P61" s="99"/>
      <c r="Q61" s="100"/>
      <c r="R61" s="111"/>
      <c r="S61" s="112"/>
      <c r="T61" s="105"/>
      <c r="U61" s="105"/>
      <c r="V61" s="105"/>
      <c r="W61" s="105"/>
      <c r="X61" s="105"/>
      <c r="Y61" s="105"/>
      <c r="Z61" s="105"/>
      <c r="AA61" s="105"/>
      <c r="AB61" s="105"/>
      <c r="AC61" s="105"/>
      <c r="AD61" s="105"/>
      <c r="AE61" s="105"/>
      <c r="AF61" s="105"/>
      <c r="AG61" s="105"/>
      <c r="AH61" s="105"/>
      <c r="AI61" s="105"/>
      <c r="AJ61" s="105"/>
      <c r="AK61" s="105"/>
      <c r="AL61" s="105"/>
      <c r="AM61" s="105"/>
      <c r="AN61" s="105"/>
      <c r="AO61" s="105"/>
      <c r="AP61" s="105"/>
      <c r="AQ61" s="105"/>
      <c r="AR61" s="105"/>
      <c r="AS61" s="105"/>
      <c r="AT61" s="105"/>
      <c r="AU61" s="105"/>
      <c r="AV61" s="105"/>
      <c r="AW61" s="105"/>
      <c r="AX61" s="105"/>
      <c r="AY61" s="105"/>
      <c r="AZ61" s="105"/>
      <c r="BA61" s="105"/>
      <c r="BB61" s="105" t="str">
        <f t="shared" si="0"/>
        <v/>
      </c>
    </row>
    <row r="62" spans="1:54" ht="21" customHeight="1">
      <c r="A62" s="57">
        <v>55</v>
      </c>
      <c r="B62" s="58"/>
      <c r="C62" s="59"/>
      <c r="D62" s="60"/>
      <c r="E62" s="59"/>
      <c r="F62" s="69"/>
      <c r="G62" s="70"/>
      <c r="H62" s="70"/>
      <c r="I62" s="89"/>
      <c r="J62" s="90"/>
      <c r="K62" s="91"/>
      <c r="L62" s="132"/>
      <c r="M62" s="133"/>
      <c r="N62" s="121"/>
      <c r="O62" s="92"/>
      <c r="P62" s="101"/>
      <c r="Q62" s="102"/>
      <c r="R62" s="113"/>
      <c r="S62" s="114"/>
      <c r="T62" s="105"/>
      <c r="U62" s="105"/>
      <c r="V62" s="105"/>
      <c r="W62" s="105"/>
      <c r="X62" s="105"/>
      <c r="Y62" s="105"/>
      <c r="Z62" s="105"/>
      <c r="AA62" s="105"/>
      <c r="AB62" s="105"/>
      <c r="AC62" s="105"/>
      <c r="AD62" s="105"/>
      <c r="AE62" s="105"/>
      <c r="AF62" s="105"/>
      <c r="AG62" s="105"/>
      <c r="AH62" s="105"/>
      <c r="AI62" s="105"/>
      <c r="AJ62" s="105"/>
      <c r="AK62" s="105"/>
      <c r="AL62" s="105"/>
      <c r="AM62" s="105"/>
      <c r="AN62" s="105"/>
      <c r="AO62" s="105"/>
      <c r="AP62" s="105"/>
      <c r="AQ62" s="105"/>
      <c r="AR62" s="105"/>
      <c r="AS62" s="105"/>
      <c r="AT62" s="105"/>
      <c r="AU62" s="105"/>
      <c r="AV62" s="105"/>
      <c r="AW62" s="105"/>
      <c r="AX62" s="105"/>
      <c r="AY62" s="105"/>
      <c r="AZ62" s="105"/>
      <c r="BA62" s="105"/>
      <c r="BB62" s="105" t="str">
        <f t="shared" si="0"/>
        <v/>
      </c>
    </row>
    <row r="63" spans="1:54" ht="21" customHeight="1">
      <c r="A63" s="48">
        <v>56</v>
      </c>
      <c r="B63" s="49"/>
      <c r="C63" s="50"/>
      <c r="D63" s="51"/>
      <c r="E63" s="50"/>
      <c r="F63" s="71"/>
      <c r="G63" s="67"/>
      <c r="H63" s="67"/>
      <c r="I63" s="82"/>
      <c r="J63" s="83"/>
      <c r="K63" s="84"/>
      <c r="L63" s="135"/>
      <c r="M63" s="127"/>
      <c r="N63" s="136"/>
      <c r="O63" s="93"/>
      <c r="P63" s="98"/>
      <c r="Q63" s="103"/>
      <c r="R63" s="109"/>
      <c r="S63" s="110"/>
      <c r="T63" s="105"/>
      <c r="U63" s="105"/>
      <c r="V63" s="105"/>
      <c r="W63" s="105"/>
      <c r="X63" s="105"/>
      <c r="Y63" s="105"/>
      <c r="Z63" s="105"/>
      <c r="AA63" s="105"/>
      <c r="AB63" s="105"/>
      <c r="AC63" s="105"/>
      <c r="AD63" s="105"/>
      <c r="AE63" s="105"/>
      <c r="AF63" s="105"/>
      <c r="AG63" s="105"/>
      <c r="AH63" s="105"/>
      <c r="AI63" s="105"/>
      <c r="AJ63" s="105"/>
      <c r="AK63" s="105"/>
      <c r="AL63" s="105"/>
      <c r="AM63" s="105"/>
      <c r="AN63" s="105"/>
      <c r="AO63" s="105"/>
      <c r="AP63" s="105"/>
      <c r="AQ63" s="105"/>
      <c r="AR63" s="105"/>
      <c r="AS63" s="105"/>
      <c r="AT63" s="105"/>
      <c r="AU63" s="105"/>
      <c r="AV63" s="105"/>
      <c r="AW63" s="105"/>
      <c r="AX63" s="105"/>
      <c r="AY63" s="105"/>
      <c r="AZ63" s="105"/>
      <c r="BA63" s="105"/>
      <c r="BB63" s="105" t="str">
        <f t="shared" si="0"/>
        <v/>
      </c>
    </row>
    <row r="64" spans="1:54" ht="21" customHeight="1">
      <c r="A64" s="52">
        <v>57</v>
      </c>
      <c r="B64" s="53"/>
      <c r="C64" s="54"/>
      <c r="D64" s="55"/>
      <c r="E64" s="54"/>
      <c r="F64" s="66"/>
      <c r="G64" s="68"/>
      <c r="H64" s="68"/>
      <c r="I64" s="85"/>
      <c r="J64" s="86"/>
      <c r="K64" s="87"/>
      <c r="L64" s="129"/>
      <c r="M64" s="130"/>
      <c r="N64" s="131"/>
      <c r="O64" s="88"/>
      <c r="P64" s="99"/>
      <c r="Q64" s="100"/>
      <c r="R64" s="111"/>
      <c r="S64" s="112"/>
      <c r="T64" s="105"/>
      <c r="U64" s="105"/>
      <c r="V64" s="105"/>
      <c r="W64" s="105"/>
      <c r="X64" s="105"/>
      <c r="Y64" s="105"/>
      <c r="Z64" s="105"/>
      <c r="AA64" s="105"/>
      <c r="AB64" s="105"/>
      <c r="AC64" s="105"/>
      <c r="AD64" s="105"/>
      <c r="AE64" s="105"/>
      <c r="AF64" s="105"/>
      <c r="AG64" s="105"/>
      <c r="AH64" s="105"/>
      <c r="AI64" s="105"/>
      <c r="AJ64" s="105"/>
      <c r="AK64" s="105"/>
      <c r="AL64" s="105"/>
      <c r="AM64" s="105"/>
      <c r="AN64" s="105"/>
      <c r="AO64" s="105"/>
      <c r="AP64" s="105"/>
      <c r="AQ64" s="105"/>
      <c r="AR64" s="105"/>
      <c r="AS64" s="105"/>
      <c r="AT64" s="105"/>
      <c r="AU64" s="105"/>
      <c r="AV64" s="105"/>
      <c r="AW64" s="105"/>
      <c r="AX64" s="105"/>
      <c r="AY64" s="105"/>
      <c r="AZ64" s="105"/>
      <c r="BA64" s="105"/>
      <c r="BB64" s="105" t="str">
        <f t="shared" si="0"/>
        <v/>
      </c>
    </row>
    <row r="65" spans="1:54" ht="21" customHeight="1">
      <c r="A65" s="56">
        <v>58</v>
      </c>
      <c r="B65" s="53"/>
      <c r="C65" s="54"/>
      <c r="D65" s="55"/>
      <c r="E65" s="54"/>
      <c r="F65" s="66"/>
      <c r="G65" s="68"/>
      <c r="H65" s="68"/>
      <c r="I65" s="85"/>
      <c r="J65" s="86"/>
      <c r="K65" s="87"/>
      <c r="L65" s="129"/>
      <c r="M65" s="130"/>
      <c r="N65" s="131"/>
      <c r="O65" s="88"/>
      <c r="P65" s="99"/>
      <c r="Q65" s="100"/>
      <c r="R65" s="111"/>
      <c r="S65" s="112"/>
      <c r="T65" s="105"/>
      <c r="U65" s="105"/>
      <c r="V65" s="105"/>
      <c r="W65" s="105"/>
      <c r="X65" s="105"/>
      <c r="Y65" s="105"/>
      <c r="Z65" s="105"/>
      <c r="AA65" s="105"/>
      <c r="AB65" s="105"/>
      <c r="AC65" s="105"/>
      <c r="AD65" s="105"/>
      <c r="AE65" s="105"/>
      <c r="AF65" s="105"/>
      <c r="AG65" s="105"/>
      <c r="AH65" s="105"/>
      <c r="AI65" s="105"/>
      <c r="AJ65" s="105"/>
      <c r="AK65" s="105"/>
      <c r="AL65" s="105"/>
      <c r="AM65" s="105"/>
      <c r="AN65" s="105"/>
      <c r="AO65" s="105"/>
      <c r="AP65" s="105"/>
      <c r="AQ65" s="105"/>
      <c r="AR65" s="105"/>
      <c r="AS65" s="105"/>
      <c r="AT65" s="105"/>
      <c r="AU65" s="105"/>
      <c r="AV65" s="105"/>
      <c r="AW65" s="105"/>
      <c r="AX65" s="105"/>
      <c r="AY65" s="105"/>
      <c r="AZ65" s="105"/>
      <c r="BA65" s="105"/>
      <c r="BB65" s="105" t="str">
        <f t="shared" si="0"/>
        <v/>
      </c>
    </row>
    <row r="66" spans="1:54" ht="21" customHeight="1">
      <c r="A66" s="56">
        <v>59</v>
      </c>
      <c r="B66" s="53"/>
      <c r="C66" s="54"/>
      <c r="D66" s="55"/>
      <c r="E66" s="54"/>
      <c r="F66" s="66"/>
      <c r="G66" s="68"/>
      <c r="H66" s="68"/>
      <c r="I66" s="85"/>
      <c r="J66" s="86"/>
      <c r="K66" s="87"/>
      <c r="L66" s="129"/>
      <c r="M66" s="130"/>
      <c r="N66" s="131"/>
      <c r="O66" s="88"/>
      <c r="P66" s="99"/>
      <c r="Q66" s="100"/>
      <c r="R66" s="111"/>
      <c r="S66" s="112"/>
      <c r="T66" s="105"/>
      <c r="U66" s="105"/>
      <c r="V66" s="105"/>
      <c r="W66" s="105"/>
      <c r="X66" s="105"/>
      <c r="Y66" s="105"/>
      <c r="Z66" s="105"/>
      <c r="AA66" s="105"/>
      <c r="AB66" s="105"/>
      <c r="AC66" s="105"/>
      <c r="AD66" s="105"/>
      <c r="AE66" s="105"/>
      <c r="AF66" s="105"/>
      <c r="AG66" s="105"/>
      <c r="AH66" s="105"/>
      <c r="AI66" s="105"/>
      <c r="AJ66" s="105"/>
      <c r="AK66" s="105"/>
      <c r="AL66" s="105"/>
      <c r="AM66" s="105"/>
      <c r="AN66" s="105"/>
      <c r="AO66" s="105"/>
      <c r="AP66" s="105"/>
      <c r="AQ66" s="105"/>
      <c r="AR66" s="105"/>
      <c r="AS66" s="105"/>
      <c r="AT66" s="105"/>
      <c r="AU66" s="105"/>
      <c r="AV66" s="105"/>
      <c r="AW66" s="105"/>
      <c r="AX66" s="105"/>
      <c r="AY66" s="105"/>
      <c r="AZ66" s="105"/>
      <c r="BA66" s="105"/>
      <c r="BB66" s="105" t="str">
        <f t="shared" si="0"/>
        <v/>
      </c>
    </row>
    <row r="67" spans="1:54" ht="21" customHeight="1">
      <c r="A67" s="57">
        <v>60</v>
      </c>
      <c r="B67" s="58"/>
      <c r="C67" s="59"/>
      <c r="D67" s="60"/>
      <c r="E67" s="59"/>
      <c r="F67" s="69"/>
      <c r="G67" s="70"/>
      <c r="H67" s="70"/>
      <c r="I67" s="89"/>
      <c r="J67" s="90"/>
      <c r="K67" s="91"/>
      <c r="L67" s="132"/>
      <c r="M67" s="133"/>
      <c r="N67" s="121"/>
      <c r="O67" s="92"/>
      <c r="P67" s="101"/>
      <c r="Q67" s="102"/>
      <c r="R67" s="113"/>
      <c r="S67" s="114"/>
      <c r="T67" s="105"/>
      <c r="U67" s="105"/>
      <c r="V67" s="105"/>
      <c r="W67" s="105"/>
      <c r="X67" s="105"/>
      <c r="Y67" s="105"/>
      <c r="Z67" s="105"/>
      <c r="AA67" s="105"/>
      <c r="AB67" s="105"/>
      <c r="AC67" s="105"/>
      <c r="AD67" s="105"/>
      <c r="AE67" s="105"/>
      <c r="AF67" s="105"/>
      <c r="AG67" s="105"/>
      <c r="AH67" s="105"/>
      <c r="AI67" s="105"/>
      <c r="AJ67" s="105"/>
      <c r="AK67" s="105"/>
      <c r="AL67" s="105"/>
      <c r="AM67" s="105"/>
      <c r="AN67" s="105"/>
      <c r="AO67" s="105"/>
      <c r="AP67" s="105"/>
      <c r="AQ67" s="105"/>
      <c r="AR67" s="105"/>
      <c r="AS67" s="105"/>
      <c r="AT67" s="105"/>
      <c r="AU67" s="105"/>
      <c r="AV67" s="105"/>
      <c r="AW67" s="105"/>
      <c r="AX67" s="105"/>
      <c r="AY67" s="105"/>
      <c r="AZ67" s="105"/>
      <c r="BA67" s="105"/>
      <c r="BB67" s="105" t="str">
        <f t="shared" si="0"/>
        <v/>
      </c>
    </row>
    <row r="68" spans="1:54" ht="21" customHeight="1">
      <c r="A68" s="48">
        <v>61</v>
      </c>
      <c r="B68" s="49"/>
      <c r="C68" s="50"/>
      <c r="D68" s="51"/>
      <c r="E68" s="50"/>
      <c r="F68" s="71"/>
      <c r="G68" s="67"/>
      <c r="H68" s="67"/>
      <c r="I68" s="82"/>
      <c r="J68" s="83"/>
      <c r="K68" s="84"/>
      <c r="L68" s="135"/>
      <c r="M68" s="127"/>
      <c r="N68" s="136"/>
      <c r="O68" s="93"/>
      <c r="P68" s="98"/>
      <c r="Q68" s="103"/>
      <c r="R68" s="109"/>
      <c r="S68" s="110"/>
      <c r="T68" s="105"/>
      <c r="U68" s="105"/>
      <c r="V68" s="105"/>
      <c r="W68" s="105"/>
      <c r="X68" s="105"/>
      <c r="Y68" s="105"/>
      <c r="Z68" s="105"/>
      <c r="AA68" s="105"/>
      <c r="AB68" s="105"/>
      <c r="AC68" s="105"/>
      <c r="AD68" s="105"/>
      <c r="AE68" s="105"/>
      <c r="AF68" s="105"/>
      <c r="AG68" s="105"/>
      <c r="AH68" s="105"/>
      <c r="AI68" s="105"/>
      <c r="AJ68" s="105"/>
      <c r="AK68" s="105"/>
      <c r="AL68" s="105"/>
      <c r="AM68" s="105"/>
      <c r="AN68" s="105"/>
      <c r="AO68" s="105"/>
      <c r="AP68" s="105"/>
      <c r="AQ68" s="105"/>
      <c r="AR68" s="105"/>
      <c r="AS68" s="105"/>
      <c r="AT68" s="105"/>
      <c r="AU68" s="105"/>
      <c r="AV68" s="105"/>
      <c r="AW68" s="105"/>
      <c r="AX68" s="105"/>
      <c r="AY68" s="105"/>
      <c r="AZ68" s="105"/>
      <c r="BA68" s="105"/>
      <c r="BB68" s="105" t="str">
        <f t="shared" si="0"/>
        <v/>
      </c>
    </row>
    <row r="69" spans="1:54" ht="21" customHeight="1">
      <c r="A69" s="52">
        <v>62</v>
      </c>
      <c r="B69" s="53"/>
      <c r="C69" s="54"/>
      <c r="D69" s="55"/>
      <c r="E69" s="54"/>
      <c r="F69" s="66"/>
      <c r="G69" s="68"/>
      <c r="H69" s="68"/>
      <c r="I69" s="85"/>
      <c r="J69" s="86"/>
      <c r="K69" s="87"/>
      <c r="L69" s="129"/>
      <c r="M69" s="130"/>
      <c r="N69" s="131"/>
      <c r="O69" s="88"/>
      <c r="P69" s="99"/>
      <c r="Q69" s="100"/>
      <c r="R69" s="111"/>
      <c r="S69" s="112"/>
      <c r="T69" s="105"/>
      <c r="U69" s="105"/>
      <c r="V69" s="105"/>
      <c r="W69" s="105"/>
      <c r="X69" s="105"/>
      <c r="Y69" s="105"/>
      <c r="Z69" s="105"/>
      <c r="AA69" s="105"/>
      <c r="AB69" s="105"/>
      <c r="AC69" s="105"/>
      <c r="AD69" s="105"/>
      <c r="AE69" s="105"/>
      <c r="AF69" s="105"/>
      <c r="AG69" s="105"/>
      <c r="AH69" s="105"/>
      <c r="AI69" s="105"/>
      <c r="AJ69" s="105"/>
      <c r="AK69" s="105"/>
      <c r="AL69" s="105"/>
      <c r="AM69" s="105"/>
      <c r="AN69" s="105"/>
      <c r="AO69" s="105"/>
      <c r="AP69" s="105"/>
      <c r="AQ69" s="105"/>
      <c r="AR69" s="105"/>
      <c r="AS69" s="105"/>
      <c r="AT69" s="105"/>
      <c r="AU69" s="105"/>
      <c r="AV69" s="105"/>
      <c r="AW69" s="105"/>
      <c r="AX69" s="105"/>
      <c r="AY69" s="105"/>
      <c r="AZ69" s="105"/>
      <c r="BA69" s="105"/>
      <c r="BB69" s="105" t="str">
        <f t="shared" si="0"/>
        <v/>
      </c>
    </row>
    <row r="70" spans="1:54" ht="21" customHeight="1">
      <c r="A70" s="56">
        <v>63</v>
      </c>
      <c r="B70" s="53"/>
      <c r="C70" s="54"/>
      <c r="D70" s="55"/>
      <c r="E70" s="54"/>
      <c r="F70" s="66"/>
      <c r="G70" s="68"/>
      <c r="H70" s="68"/>
      <c r="I70" s="85"/>
      <c r="J70" s="86"/>
      <c r="K70" s="87"/>
      <c r="L70" s="129"/>
      <c r="M70" s="130"/>
      <c r="N70" s="131"/>
      <c r="O70" s="88"/>
      <c r="P70" s="99"/>
      <c r="Q70" s="100"/>
      <c r="R70" s="111"/>
      <c r="S70" s="112"/>
      <c r="T70" s="105"/>
      <c r="U70" s="105"/>
      <c r="V70" s="105"/>
      <c r="W70" s="105"/>
      <c r="X70" s="105"/>
      <c r="Y70" s="105"/>
      <c r="Z70" s="105"/>
      <c r="AA70" s="105"/>
      <c r="AB70" s="105"/>
      <c r="AC70" s="105"/>
      <c r="AD70" s="105"/>
      <c r="AE70" s="105"/>
      <c r="AF70" s="105"/>
      <c r="AG70" s="105"/>
      <c r="AH70" s="105"/>
      <c r="AI70" s="105"/>
      <c r="AJ70" s="105"/>
      <c r="AK70" s="105"/>
      <c r="AL70" s="105"/>
      <c r="AM70" s="105"/>
      <c r="AN70" s="105"/>
      <c r="AO70" s="105"/>
      <c r="AP70" s="105"/>
      <c r="AQ70" s="105"/>
      <c r="AR70" s="105"/>
      <c r="AS70" s="105"/>
      <c r="AT70" s="105"/>
      <c r="AU70" s="105"/>
      <c r="AV70" s="105"/>
      <c r="AW70" s="105"/>
      <c r="AX70" s="105"/>
      <c r="AY70" s="105"/>
      <c r="AZ70" s="105"/>
      <c r="BA70" s="105"/>
      <c r="BB70" s="105" t="str">
        <f t="shared" si="0"/>
        <v/>
      </c>
    </row>
    <row r="71" spans="1:54" ht="21" customHeight="1">
      <c r="A71" s="56">
        <v>64</v>
      </c>
      <c r="B71" s="53"/>
      <c r="C71" s="54"/>
      <c r="D71" s="55"/>
      <c r="E71" s="54"/>
      <c r="F71" s="66"/>
      <c r="G71" s="68"/>
      <c r="H71" s="68"/>
      <c r="I71" s="85"/>
      <c r="J71" s="86"/>
      <c r="K71" s="87"/>
      <c r="L71" s="129"/>
      <c r="M71" s="130"/>
      <c r="N71" s="131"/>
      <c r="O71" s="88"/>
      <c r="P71" s="99"/>
      <c r="Q71" s="100"/>
      <c r="R71" s="111"/>
      <c r="S71" s="112"/>
      <c r="T71" s="105"/>
      <c r="U71" s="105"/>
      <c r="V71" s="105"/>
      <c r="W71" s="105"/>
      <c r="X71" s="105"/>
      <c r="Y71" s="105"/>
      <c r="Z71" s="105"/>
      <c r="AA71" s="105"/>
      <c r="AB71" s="105"/>
      <c r="AC71" s="105"/>
      <c r="AD71" s="105"/>
      <c r="AE71" s="105"/>
      <c r="AF71" s="105"/>
      <c r="AG71" s="105"/>
      <c r="AH71" s="105"/>
      <c r="AI71" s="105"/>
      <c r="AJ71" s="105"/>
      <c r="AK71" s="105"/>
      <c r="AL71" s="105"/>
      <c r="AM71" s="105"/>
      <c r="AN71" s="105"/>
      <c r="AO71" s="105"/>
      <c r="AP71" s="105"/>
      <c r="AQ71" s="105"/>
      <c r="AR71" s="105"/>
      <c r="AS71" s="105"/>
      <c r="AT71" s="105"/>
      <c r="AU71" s="105"/>
      <c r="AV71" s="105"/>
      <c r="AW71" s="105"/>
      <c r="AX71" s="105"/>
      <c r="AY71" s="105"/>
      <c r="AZ71" s="105"/>
      <c r="BA71" s="105"/>
      <c r="BB71" s="105" t="str">
        <f t="shared" si="0"/>
        <v/>
      </c>
    </row>
    <row r="72" spans="1:54" ht="21" customHeight="1">
      <c r="A72" s="57">
        <v>65</v>
      </c>
      <c r="B72" s="58"/>
      <c r="C72" s="59"/>
      <c r="D72" s="60"/>
      <c r="E72" s="59"/>
      <c r="F72" s="69"/>
      <c r="G72" s="70"/>
      <c r="H72" s="70"/>
      <c r="I72" s="89"/>
      <c r="J72" s="90"/>
      <c r="K72" s="91"/>
      <c r="L72" s="132"/>
      <c r="M72" s="133"/>
      <c r="N72" s="121"/>
      <c r="O72" s="92"/>
      <c r="P72" s="101"/>
      <c r="Q72" s="102"/>
      <c r="R72" s="113"/>
      <c r="S72" s="114"/>
      <c r="T72" s="105"/>
      <c r="U72" s="105"/>
      <c r="V72" s="105"/>
      <c r="W72" s="105"/>
      <c r="X72" s="105"/>
      <c r="Y72" s="105"/>
      <c r="Z72" s="105"/>
      <c r="AA72" s="105"/>
      <c r="AB72" s="105"/>
      <c r="AC72" s="105"/>
      <c r="AD72" s="105"/>
      <c r="AE72" s="105"/>
      <c r="AF72" s="105"/>
      <c r="AG72" s="105"/>
      <c r="AH72" s="105"/>
      <c r="AI72" s="105"/>
      <c r="AJ72" s="105"/>
      <c r="AK72" s="105"/>
      <c r="AL72" s="105"/>
      <c r="AM72" s="105"/>
      <c r="AN72" s="105"/>
      <c r="AO72" s="105"/>
      <c r="AP72" s="105"/>
      <c r="AQ72" s="105"/>
      <c r="AR72" s="105"/>
      <c r="AS72" s="105"/>
      <c r="AT72" s="105"/>
      <c r="AU72" s="105"/>
      <c r="AV72" s="105"/>
      <c r="AW72" s="105"/>
      <c r="AX72" s="105"/>
      <c r="AY72" s="105"/>
      <c r="AZ72" s="105"/>
      <c r="BA72" s="105"/>
      <c r="BB72" s="105" t="str">
        <f t="shared" si="0"/>
        <v/>
      </c>
    </row>
    <row r="73" spans="1:54" ht="21" customHeight="1">
      <c r="A73" s="48">
        <v>66</v>
      </c>
      <c r="B73" s="49"/>
      <c r="C73" s="50"/>
      <c r="D73" s="51"/>
      <c r="E73" s="50"/>
      <c r="F73" s="71"/>
      <c r="G73" s="67"/>
      <c r="H73" s="67"/>
      <c r="I73" s="82"/>
      <c r="J73" s="83"/>
      <c r="K73" s="84"/>
      <c r="L73" s="135"/>
      <c r="M73" s="127"/>
      <c r="N73" s="136"/>
      <c r="O73" s="93"/>
      <c r="P73" s="98"/>
      <c r="Q73" s="103"/>
      <c r="R73" s="109"/>
      <c r="S73" s="110"/>
      <c r="T73" s="105"/>
      <c r="U73" s="105"/>
      <c r="V73" s="105"/>
      <c r="W73" s="105"/>
      <c r="X73" s="105"/>
      <c r="Y73" s="105"/>
      <c r="Z73" s="105"/>
      <c r="AA73" s="105"/>
      <c r="AB73" s="105"/>
      <c r="AC73" s="105"/>
      <c r="AD73" s="105"/>
      <c r="AE73" s="105"/>
      <c r="AF73" s="105"/>
      <c r="AG73" s="105"/>
      <c r="AH73" s="105"/>
      <c r="AI73" s="105"/>
      <c r="AJ73" s="105"/>
      <c r="AK73" s="105"/>
      <c r="AL73" s="105"/>
      <c r="AM73" s="105"/>
      <c r="AN73" s="105"/>
      <c r="AO73" s="105"/>
      <c r="AP73" s="105"/>
      <c r="AQ73" s="105"/>
      <c r="AR73" s="105"/>
      <c r="AS73" s="105"/>
      <c r="AT73" s="105"/>
      <c r="AU73" s="105"/>
      <c r="AV73" s="105"/>
      <c r="AW73" s="105"/>
      <c r="AX73" s="105"/>
      <c r="AY73" s="105"/>
      <c r="AZ73" s="105"/>
      <c r="BA73" s="105"/>
      <c r="BB73" s="105" t="str">
        <f t="shared" si="0"/>
        <v/>
      </c>
    </row>
    <row r="74" spans="1:54" ht="21" customHeight="1">
      <c r="A74" s="52">
        <v>67</v>
      </c>
      <c r="B74" s="53"/>
      <c r="C74" s="54"/>
      <c r="D74" s="55"/>
      <c r="E74" s="54"/>
      <c r="F74" s="66"/>
      <c r="G74" s="68"/>
      <c r="H74" s="68"/>
      <c r="I74" s="85"/>
      <c r="J74" s="86"/>
      <c r="K74" s="87"/>
      <c r="L74" s="129"/>
      <c r="M74" s="130"/>
      <c r="N74" s="131"/>
      <c r="O74" s="88"/>
      <c r="P74" s="99"/>
      <c r="Q74" s="100"/>
      <c r="R74" s="111"/>
      <c r="S74" s="112"/>
      <c r="T74" s="105"/>
      <c r="U74" s="105"/>
      <c r="V74" s="105"/>
      <c r="W74" s="105"/>
      <c r="X74" s="105"/>
      <c r="Y74" s="105"/>
      <c r="Z74" s="105"/>
      <c r="AA74" s="105"/>
      <c r="AB74" s="105"/>
      <c r="AC74" s="105"/>
      <c r="AD74" s="105"/>
      <c r="AE74" s="105"/>
      <c r="AF74" s="105"/>
      <c r="AG74" s="105"/>
      <c r="AH74" s="105"/>
      <c r="AI74" s="105"/>
      <c r="AJ74" s="105"/>
      <c r="AK74" s="105"/>
      <c r="AL74" s="105"/>
      <c r="AM74" s="105"/>
      <c r="AN74" s="105"/>
      <c r="AO74" s="105"/>
      <c r="AP74" s="105"/>
      <c r="AQ74" s="105"/>
      <c r="AR74" s="105"/>
      <c r="AS74" s="105"/>
      <c r="AT74" s="105"/>
      <c r="AU74" s="105"/>
      <c r="AV74" s="105"/>
      <c r="AW74" s="105"/>
      <c r="AX74" s="105"/>
      <c r="AY74" s="105"/>
      <c r="AZ74" s="105"/>
      <c r="BA74" s="105"/>
      <c r="BB74" s="105" t="str">
        <f t="shared" si="0"/>
        <v/>
      </c>
    </row>
    <row r="75" spans="1:54" ht="21" customHeight="1">
      <c r="A75" s="56">
        <v>68</v>
      </c>
      <c r="B75" s="53"/>
      <c r="C75" s="54"/>
      <c r="D75" s="55"/>
      <c r="E75" s="54"/>
      <c r="F75" s="66"/>
      <c r="G75" s="68"/>
      <c r="H75" s="68"/>
      <c r="I75" s="85"/>
      <c r="J75" s="86"/>
      <c r="K75" s="87"/>
      <c r="L75" s="129"/>
      <c r="M75" s="130"/>
      <c r="N75" s="131"/>
      <c r="O75" s="88"/>
      <c r="P75" s="99"/>
      <c r="Q75" s="100"/>
      <c r="R75" s="111"/>
      <c r="S75" s="112"/>
      <c r="T75" s="105"/>
      <c r="U75" s="105"/>
      <c r="V75" s="105"/>
      <c r="W75" s="105"/>
      <c r="X75" s="105"/>
      <c r="Y75" s="105"/>
      <c r="Z75" s="105"/>
      <c r="AA75" s="105"/>
      <c r="AB75" s="105"/>
      <c r="AC75" s="105"/>
      <c r="AD75" s="105"/>
      <c r="AE75" s="105"/>
      <c r="AF75" s="105"/>
      <c r="AG75" s="105"/>
      <c r="AH75" s="105"/>
      <c r="AI75" s="105"/>
      <c r="AJ75" s="105"/>
      <c r="AK75" s="105"/>
      <c r="AL75" s="105"/>
      <c r="AM75" s="105"/>
      <c r="AN75" s="105"/>
      <c r="AO75" s="105"/>
      <c r="AP75" s="105"/>
      <c r="AQ75" s="105"/>
      <c r="AR75" s="105"/>
      <c r="AS75" s="105"/>
      <c r="AT75" s="105"/>
      <c r="AU75" s="105"/>
      <c r="AV75" s="105"/>
      <c r="AW75" s="105"/>
      <c r="AX75" s="105"/>
      <c r="AY75" s="105"/>
      <c r="AZ75" s="105"/>
      <c r="BA75" s="105"/>
      <c r="BB75" s="105" t="str">
        <f t="shared" si="0"/>
        <v/>
      </c>
    </row>
    <row r="76" spans="1:54" ht="21" customHeight="1">
      <c r="A76" s="56">
        <v>69</v>
      </c>
      <c r="B76" s="53"/>
      <c r="C76" s="54"/>
      <c r="D76" s="55"/>
      <c r="E76" s="54"/>
      <c r="F76" s="66"/>
      <c r="G76" s="68"/>
      <c r="H76" s="68"/>
      <c r="I76" s="85"/>
      <c r="J76" s="86"/>
      <c r="K76" s="87"/>
      <c r="L76" s="129"/>
      <c r="M76" s="130"/>
      <c r="N76" s="131"/>
      <c r="O76" s="88"/>
      <c r="P76" s="99"/>
      <c r="Q76" s="100"/>
      <c r="R76" s="111"/>
      <c r="S76" s="112"/>
      <c r="T76" s="105"/>
      <c r="U76" s="105"/>
      <c r="V76" s="105"/>
      <c r="W76" s="105"/>
      <c r="X76" s="105"/>
      <c r="Y76" s="105"/>
      <c r="Z76" s="105"/>
      <c r="AA76" s="105"/>
      <c r="AB76" s="105"/>
      <c r="AC76" s="105"/>
      <c r="AD76" s="105"/>
      <c r="AE76" s="105"/>
      <c r="AF76" s="105"/>
      <c r="AG76" s="105"/>
      <c r="AH76" s="105"/>
      <c r="AI76" s="105"/>
      <c r="AJ76" s="105"/>
      <c r="AK76" s="105"/>
      <c r="AL76" s="105"/>
      <c r="AM76" s="105"/>
      <c r="AN76" s="105"/>
      <c r="AO76" s="105"/>
      <c r="AP76" s="105"/>
      <c r="AQ76" s="105"/>
      <c r="AR76" s="105"/>
      <c r="AS76" s="105"/>
      <c r="AT76" s="105"/>
      <c r="AU76" s="105"/>
      <c r="AV76" s="105"/>
      <c r="AW76" s="105"/>
      <c r="AX76" s="105"/>
      <c r="AY76" s="105"/>
      <c r="AZ76" s="105"/>
      <c r="BA76" s="105"/>
      <c r="BB76" s="105" t="str">
        <f t="shared" si="0"/>
        <v/>
      </c>
    </row>
    <row r="77" spans="1:54" ht="21" customHeight="1">
      <c r="A77" s="57">
        <v>70</v>
      </c>
      <c r="B77" s="58"/>
      <c r="C77" s="59"/>
      <c r="D77" s="60"/>
      <c r="E77" s="59"/>
      <c r="F77" s="69"/>
      <c r="G77" s="70"/>
      <c r="H77" s="70"/>
      <c r="I77" s="89"/>
      <c r="J77" s="90"/>
      <c r="K77" s="91"/>
      <c r="L77" s="132"/>
      <c r="M77" s="133"/>
      <c r="N77" s="121"/>
      <c r="O77" s="92"/>
      <c r="P77" s="101"/>
      <c r="Q77" s="102"/>
      <c r="R77" s="113"/>
      <c r="S77" s="114"/>
      <c r="T77" s="105"/>
      <c r="U77" s="105"/>
      <c r="V77" s="105"/>
      <c r="W77" s="105"/>
      <c r="X77" s="105"/>
      <c r="Y77" s="105"/>
      <c r="Z77" s="105"/>
      <c r="AA77" s="105"/>
      <c r="AB77" s="105"/>
      <c r="AC77" s="105"/>
      <c r="AD77" s="105"/>
      <c r="AE77" s="105"/>
      <c r="AF77" s="105"/>
      <c r="AG77" s="105"/>
      <c r="AH77" s="105"/>
      <c r="AI77" s="105"/>
      <c r="AJ77" s="105"/>
      <c r="AK77" s="105"/>
      <c r="AL77" s="105"/>
      <c r="AM77" s="105"/>
      <c r="AN77" s="105"/>
      <c r="AO77" s="105"/>
      <c r="AP77" s="105"/>
      <c r="AQ77" s="105"/>
      <c r="AR77" s="105"/>
      <c r="AS77" s="105"/>
      <c r="AT77" s="105"/>
      <c r="AU77" s="105"/>
      <c r="AV77" s="105"/>
      <c r="AW77" s="105"/>
      <c r="AX77" s="105"/>
      <c r="AY77" s="105"/>
      <c r="AZ77" s="105"/>
      <c r="BA77" s="105"/>
      <c r="BB77" s="105" t="str">
        <f t="shared" si="0"/>
        <v/>
      </c>
    </row>
    <row r="78" spans="1:54" ht="21" customHeight="1">
      <c r="A78" s="48">
        <v>71</v>
      </c>
      <c r="B78" s="49"/>
      <c r="C78" s="50"/>
      <c r="D78" s="51"/>
      <c r="E78" s="50"/>
      <c r="F78" s="71"/>
      <c r="G78" s="67"/>
      <c r="H78" s="67"/>
      <c r="I78" s="82"/>
      <c r="J78" s="83"/>
      <c r="K78" s="84"/>
      <c r="L78" s="135"/>
      <c r="M78" s="127"/>
      <c r="N78" s="136"/>
      <c r="O78" s="93"/>
      <c r="P78" s="98"/>
      <c r="Q78" s="103"/>
      <c r="R78" s="109"/>
      <c r="S78" s="110"/>
      <c r="T78" s="105"/>
      <c r="U78" s="105"/>
      <c r="V78" s="105"/>
      <c r="W78" s="105"/>
      <c r="X78" s="105"/>
      <c r="Y78" s="105"/>
      <c r="Z78" s="105"/>
      <c r="AA78" s="105"/>
      <c r="AB78" s="105"/>
      <c r="AC78" s="105"/>
      <c r="AD78" s="105"/>
      <c r="AE78" s="105"/>
      <c r="AF78" s="105"/>
      <c r="AG78" s="105"/>
      <c r="AH78" s="105"/>
      <c r="AI78" s="105"/>
      <c r="AJ78" s="105"/>
      <c r="AK78" s="105"/>
      <c r="AL78" s="105"/>
      <c r="AM78" s="105"/>
      <c r="AN78" s="105"/>
      <c r="AO78" s="105"/>
      <c r="AP78" s="105"/>
      <c r="AQ78" s="105"/>
      <c r="AR78" s="105"/>
      <c r="AS78" s="105"/>
      <c r="AT78" s="105"/>
      <c r="AU78" s="105"/>
      <c r="AV78" s="105"/>
      <c r="AW78" s="105"/>
      <c r="AX78" s="105"/>
      <c r="AY78" s="105"/>
      <c r="AZ78" s="105"/>
      <c r="BA78" s="105"/>
      <c r="BB78" s="105" t="str">
        <f t="shared" si="0"/>
        <v/>
      </c>
    </row>
    <row r="79" spans="1:54" ht="21" customHeight="1">
      <c r="A79" s="52">
        <v>72</v>
      </c>
      <c r="B79" s="53"/>
      <c r="C79" s="54"/>
      <c r="D79" s="55"/>
      <c r="E79" s="54"/>
      <c r="F79" s="66"/>
      <c r="G79" s="68"/>
      <c r="H79" s="68"/>
      <c r="I79" s="85"/>
      <c r="J79" s="86"/>
      <c r="K79" s="87"/>
      <c r="L79" s="129"/>
      <c r="M79" s="130"/>
      <c r="N79" s="131"/>
      <c r="O79" s="88"/>
      <c r="P79" s="99"/>
      <c r="Q79" s="100"/>
      <c r="R79" s="111"/>
      <c r="S79" s="112"/>
      <c r="T79" s="105"/>
      <c r="U79" s="105"/>
      <c r="V79" s="105"/>
      <c r="W79" s="105"/>
      <c r="X79" s="105"/>
      <c r="Y79" s="105"/>
      <c r="Z79" s="105"/>
      <c r="AA79" s="105"/>
      <c r="AB79" s="105"/>
      <c r="AC79" s="105"/>
      <c r="AD79" s="105"/>
      <c r="AE79" s="105"/>
      <c r="AF79" s="105"/>
      <c r="AG79" s="105"/>
      <c r="AH79" s="105"/>
      <c r="AI79" s="105"/>
      <c r="AJ79" s="105"/>
      <c r="AK79" s="105"/>
      <c r="AL79" s="105"/>
      <c r="AM79" s="105"/>
      <c r="AN79" s="105"/>
      <c r="AO79" s="105"/>
      <c r="AP79" s="105"/>
      <c r="AQ79" s="105"/>
      <c r="AR79" s="105"/>
      <c r="AS79" s="105"/>
      <c r="AT79" s="105"/>
      <c r="AU79" s="105"/>
      <c r="AV79" s="105"/>
      <c r="AW79" s="105"/>
      <c r="AX79" s="105"/>
      <c r="AY79" s="105"/>
      <c r="AZ79" s="105"/>
      <c r="BA79" s="105"/>
      <c r="BB79" s="105" t="str">
        <f t="shared" si="0"/>
        <v/>
      </c>
    </row>
    <row r="80" spans="1:54" ht="21" customHeight="1">
      <c r="A80" s="56">
        <v>73</v>
      </c>
      <c r="B80" s="53"/>
      <c r="C80" s="54"/>
      <c r="D80" s="55"/>
      <c r="E80" s="54"/>
      <c r="F80" s="66"/>
      <c r="G80" s="68"/>
      <c r="H80" s="68"/>
      <c r="I80" s="85"/>
      <c r="J80" s="86"/>
      <c r="K80" s="87"/>
      <c r="L80" s="129"/>
      <c r="M80" s="130"/>
      <c r="N80" s="131"/>
      <c r="O80" s="88"/>
      <c r="P80" s="99"/>
      <c r="Q80" s="100"/>
      <c r="R80" s="111"/>
      <c r="S80" s="112"/>
      <c r="T80" s="105"/>
      <c r="U80" s="105"/>
      <c r="V80" s="105"/>
      <c r="W80" s="105"/>
      <c r="X80" s="105"/>
      <c r="Y80" s="105"/>
      <c r="Z80" s="105"/>
      <c r="AA80" s="105"/>
      <c r="AB80" s="105"/>
      <c r="AC80" s="105"/>
      <c r="AD80" s="105"/>
      <c r="AE80" s="105"/>
      <c r="AF80" s="105"/>
      <c r="AG80" s="105"/>
      <c r="AH80" s="105"/>
      <c r="AI80" s="105"/>
      <c r="AJ80" s="105"/>
      <c r="AK80" s="105"/>
      <c r="AL80" s="105"/>
      <c r="AM80" s="105"/>
      <c r="AN80" s="105"/>
      <c r="AO80" s="105"/>
      <c r="AP80" s="105"/>
      <c r="AQ80" s="105"/>
      <c r="AR80" s="105"/>
      <c r="AS80" s="105"/>
      <c r="AT80" s="105"/>
      <c r="AU80" s="105"/>
      <c r="AV80" s="105"/>
      <c r="AW80" s="105"/>
      <c r="AX80" s="105"/>
      <c r="AY80" s="105"/>
      <c r="AZ80" s="105"/>
      <c r="BA80" s="105"/>
      <c r="BB80" s="105" t="str">
        <f t="shared" si="0"/>
        <v/>
      </c>
    </row>
    <row r="81" spans="1:54" ht="21" customHeight="1">
      <c r="A81" s="56">
        <v>74</v>
      </c>
      <c r="B81" s="53"/>
      <c r="C81" s="54"/>
      <c r="D81" s="55"/>
      <c r="E81" s="54"/>
      <c r="F81" s="66"/>
      <c r="G81" s="68"/>
      <c r="H81" s="68"/>
      <c r="I81" s="85"/>
      <c r="J81" s="86"/>
      <c r="K81" s="87"/>
      <c r="L81" s="129"/>
      <c r="M81" s="130"/>
      <c r="N81" s="131"/>
      <c r="O81" s="88"/>
      <c r="P81" s="99"/>
      <c r="Q81" s="100"/>
      <c r="R81" s="111"/>
      <c r="S81" s="112"/>
      <c r="T81" s="105"/>
      <c r="U81" s="105"/>
      <c r="V81" s="105"/>
      <c r="W81" s="105"/>
      <c r="X81" s="105"/>
      <c r="Y81" s="105"/>
      <c r="Z81" s="105"/>
      <c r="AA81" s="105"/>
      <c r="AB81" s="105"/>
      <c r="AC81" s="105"/>
      <c r="AD81" s="105"/>
      <c r="AE81" s="105"/>
      <c r="AF81" s="105"/>
      <c r="AG81" s="105"/>
      <c r="AH81" s="105"/>
      <c r="AI81" s="105"/>
      <c r="AJ81" s="105"/>
      <c r="AK81" s="105"/>
      <c r="AL81" s="105"/>
      <c r="AM81" s="105"/>
      <c r="AN81" s="105"/>
      <c r="AO81" s="105"/>
      <c r="AP81" s="105"/>
      <c r="AQ81" s="105"/>
      <c r="AR81" s="105"/>
      <c r="AS81" s="105"/>
      <c r="AT81" s="105"/>
      <c r="AU81" s="105"/>
      <c r="AV81" s="105"/>
      <c r="AW81" s="105"/>
      <c r="AX81" s="105"/>
      <c r="AY81" s="105"/>
      <c r="AZ81" s="105"/>
      <c r="BA81" s="105"/>
      <c r="BB81" s="105" t="str">
        <f t="shared" si="0"/>
        <v/>
      </c>
    </row>
    <row r="82" spans="1:54" ht="21" customHeight="1">
      <c r="A82" s="57">
        <v>75</v>
      </c>
      <c r="B82" s="58"/>
      <c r="C82" s="59"/>
      <c r="D82" s="60"/>
      <c r="E82" s="59"/>
      <c r="F82" s="69"/>
      <c r="G82" s="70"/>
      <c r="H82" s="70"/>
      <c r="I82" s="89"/>
      <c r="J82" s="90"/>
      <c r="K82" s="91"/>
      <c r="L82" s="132"/>
      <c r="M82" s="133"/>
      <c r="N82" s="121"/>
      <c r="O82" s="92"/>
      <c r="P82" s="101"/>
      <c r="Q82" s="102"/>
      <c r="R82" s="113"/>
      <c r="S82" s="114"/>
      <c r="T82" s="105"/>
      <c r="U82" s="105"/>
      <c r="V82" s="105"/>
      <c r="W82" s="105"/>
      <c r="X82" s="105"/>
      <c r="Y82" s="105"/>
      <c r="Z82" s="105"/>
      <c r="AA82" s="105"/>
      <c r="AB82" s="105"/>
      <c r="AC82" s="105"/>
      <c r="AD82" s="105"/>
      <c r="AE82" s="105"/>
      <c r="AF82" s="105"/>
      <c r="AG82" s="105"/>
      <c r="AH82" s="105"/>
      <c r="AI82" s="105"/>
      <c r="AJ82" s="105"/>
      <c r="AK82" s="105"/>
      <c r="AL82" s="105"/>
      <c r="AM82" s="105"/>
      <c r="AN82" s="105"/>
      <c r="AO82" s="105"/>
      <c r="AP82" s="105"/>
      <c r="AQ82" s="105"/>
      <c r="AR82" s="105"/>
      <c r="AS82" s="105"/>
      <c r="AT82" s="105"/>
      <c r="AU82" s="105"/>
      <c r="AV82" s="105"/>
      <c r="AW82" s="105"/>
      <c r="AX82" s="105"/>
      <c r="AY82" s="105"/>
      <c r="AZ82" s="105"/>
      <c r="BA82" s="105"/>
      <c r="BB82" s="105" t="str">
        <f t="shared" si="0"/>
        <v/>
      </c>
    </row>
    <row r="83" spans="1:54" ht="21" customHeight="1">
      <c r="A83" s="48">
        <v>76</v>
      </c>
      <c r="B83" s="49"/>
      <c r="C83" s="50"/>
      <c r="D83" s="51"/>
      <c r="E83" s="50"/>
      <c r="F83" s="71"/>
      <c r="G83" s="67"/>
      <c r="H83" s="67"/>
      <c r="I83" s="82"/>
      <c r="J83" s="83"/>
      <c r="K83" s="84"/>
      <c r="L83" s="135"/>
      <c r="M83" s="127"/>
      <c r="N83" s="136"/>
      <c r="O83" s="93"/>
      <c r="P83" s="98"/>
      <c r="Q83" s="103"/>
      <c r="R83" s="109"/>
      <c r="S83" s="110"/>
      <c r="T83" s="105"/>
      <c r="U83" s="105"/>
      <c r="V83" s="105"/>
      <c r="W83" s="105"/>
      <c r="X83" s="105"/>
      <c r="Y83" s="105"/>
      <c r="Z83" s="105"/>
      <c r="AA83" s="105"/>
      <c r="AB83" s="105"/>
      <c r="AC83" s="105"/>
      <c r="AD83" s="105"/>
      <c r="AE83" s="105"/>
      <c r="AF83" s="105"/>
      <c r="AG83" s="105"/>
      <c r="AH83" s="105"/>
      <c r="AI83" s="105"/>
      <c r="AJ83" s="105"/>
      <c r="AK83" s="105"/>
      <c r="AL83" s="105"/>
      <c r="AM83" s="105"/>
      <c r="AN83" s="105"/>
      <c r="AO83" s="105"/>
      <c r="AP83" s="105"/>
      <c r="AQ83" s="105"/>
      <c r="AR83" s="105"/>
      <c r="AS83" s="105"/>
      <c r="AT83" s="105"/>
      <c r="AU83" s="105"/>
      <c r="AV83" s="105"/>
      <c r="AW83" s="105"/>
      <c r="AX83" s="105"/>
      <c r="AY83" s="105"/>
      <c r="AZ83" s="105"/>
      <c r="BA83" s="105"/>
      <c r="BB83" s="105" t="str">
        <f t="shared" si="0"/>
        <v/>
      </c>
    </row>
    <row r="84" spans="1:54" ht="21" customHeight="1">
      <c r="A84" s="52">
        <v>77</v>
      </c>
      <c r="B84" s="53"/>
      <c r="C84" s="54"/>
      <c r="D84" s="55"/>
      <c r="E84" s="54"/>
      <c r="F84" s="66"/>
      <c r="G84" s="68"/>
      <c r="H84" s="68"/>
      <c r="I84" s="85"/>
      <c r="J84" s="86"/>
      <c r="K84" s="87"/>
      <c r="L84" s="129"/>
      <c r="M84" s="130"/>
      <c r="N84" s="131"/>
      <c r="O84" s="88"/>
      <c r="P84" s="99"/>
      <c r="Q84" s="100"/>
      <c r="R84" s="111"/>
      <c r="S84" s="112"/>
      <c r="T84" s="105"/>
      <c r="U84" s="105"/>
      <c r="V84" s="105"/>
      <c r="W84" s="105"/>
      <c r="X84" s="105"/>
      <c r="Y84" s="105"/>
      <c r="Z84" s="105"/>
      <c r="AA84" s="105"/>
      <c r="AB84" s="105"/>
      <c r="AC84" s="105"/>
      <c r="AD84" s="105"/>
      <c r="AE84" s="105"/>
      <c r="AF84" s="105"/>
      <c r="AG84" s="105"/>
      <c r="AH84" s="105"/>
      <c r="AI84" s="105"/>
      <c r="AJ84" s="105"/>
      <c r="AK84" s="105"/>
      <c r="AL84" s="105"/>
      <c r="AM84" s="105"/>
      <c r="AN84" s="105"/>
      <c r="AO84" s="105"/>
      <c r="AP84" s="105"/>
      <c r="AQ84" s="105"/>
      <c r="AR84" s="105"/>
      <c r="AS84" s="105"/>
      <c r="AT84" s="105"/>
      <c r="AU84" s="105"/>
      <c r="AV84" s="105"/>
      <c r="AW84" s="105"/>
      <c r="AX84" s="105"/>
      <c r="AY84" s="105"/>
      <c r="AZ84" s="105"/>
      <c r="BA84" s="105"/>
      <c r="BB84" s="105" t="str">
        <f t="shared" si="0"/>
        <v/>
      </c>
    </row>
    <row r="85" spans="1:54" ht="21" customHeight="1">
      <c r="A85" s="56">
        <v>78</v>
      </c>
      <c r="B85" s="53"/>
      <c r="C85" s="54"/>
      <c r="D85" s="55"/>
      <c r="E85" s="54"/>
      <c r="F85" s="66"/>
      <c r="G85" s="68"/>
      <c r="H85" s="68"/>
      <c r="I85" s="85"/>
      <c r="J85" s="86"/>
      <c r="K85" s="87"/>
      <c r="L85" s="129"/>
      <c r="M85" s="130"/>
      <c r="N85" s="131"/>
      <c r="O85" s="88"/>
      <c r="P85" s="99"/>
      <c r="Q85" s="100"/>
      <c r="R85" s="111"/>
      <c r="S85" s="112"/>
      <c r="T85" s="105"/>
      <c r="U85" s="105"/>
      <c r="V85" s="105"/>
      <c r="W85" s="105"/>
      <c r="X85" s="105"/>
      <c r="Y85" s="105"/>
      <c r="Z85" s="105"/>
      <c r="AA85" s="105"/>
      <c r="AB85" s="105"/>
      <c r="AC85" s="105"/>
      <c r="AD85" s="105"/>
      <c r="AE85" s="105"/>
      <c r="AF85" s="105"/>
      <c r="AG85" s="105"/>
      <c r="AH85" s="105"/>
      <c r="AI85" s="105"/>
      <c r="AJ85" s="105"/>
      <c r="AK85" s="105"/>
      <c r="AL85" s="105"/>
      <c r="AM85" s="105"/>
      <c r="AN85" s="105"/>
      <c r="AO85" s="105"/>
      <c r="AP85" s="105"/>
      <c r="AQ85" s="105"/>
      <c r="AR85" s="105"/>
      <c r="AS85" s="105"/>
      <c r="AT85" s="105"/>
      <c r="AU85" s="105"/>
      <c r="AV85" s="105"/>
      <c r="AW85" s="105"/>
      <c r="AX85" s="105"/>
      <c r="AY85" s="105"/>
      <c r="AZ85" s="105"/>
      <c r="BA85" s="105"/>
      <c r="BB85" s="105" t="str">
        <f t="shared" si="0"/>
        <v/>
      </c>
    </row>
    <row r="86" spans="1:54" ht="21" customHeight="1">
      <c r="A86" s="56">
        <v>79</v>
      </c>
      <c r="B86" s="53"/>
      <c r="C86" s="54"/>
      <c r="D86" s="55"/>
      <c r="E86" s="54"/>
      <c r="F86" s="66"/>
      <c r="G86" s="68"/>
      <c r="H86" s="68"/>
      <c r="I86" s="85"/>
      <c r="J86" s="86"/>
      <c r="K86" s="87"/>
      <c r="L86" s="129"/>
      <c r="M86" s="130"/>
      <c r="N86" s="131"/>
      <c r="O86" s="88"/>
      <c r="P86" s="99"/>
      <c r="Q86" s="100"/>
      <c r="R86" s="111"/>
      <c r="S86" s="112"/>
      <c r="T86" s="105"/>
      <c r="U86" s="105"/>
      <c r="V86" s="105"/>
      <c r="W86" s="105"/>
      <c r="X86" s="105"/>
      <c r="Y86" s="105"/>
      <c r="Z86" s="105"/>
      <c r="AA86" s="105"/>
      <c r="AB86" s="105"/>
      <c r="AC86" s="105"/>
      <c r="AD86" s="105"/>
      <c r="AE86" s="105"/>
      <c r="AF86" s="105"/>
      <c r="AG86" s="105"/>
      <c r="AH86" s="105"/>
      <c r="AI86" s="105"/>
      <c r="AJ86" s="105"/>
      <c r="AK86" s="105"/>
      <c r="AL86" s="105"/>
      <c r="AM86" s="105"/>
      <c r="AN86" s="105"/>
      <c r="AO86" s="105"/>
      <c r="AP86" s="105"/>
      <c r="AQ86" s="105"/>
      <c r="AR86" s="105"/>
      <c r="AS86" s="105"/>
      <c r="AT86" s="105"/>
      <c r="AU86" s="105"/>
      <c r="AV86" s="105"/>
      <c r="AW86" s="105"/>
      <c r="AX86" s="105"/>
      <c r="AY86" s="105"/>
      <c r="AZ86" s="105"/>
      <c r="BA86" s="105"/>
      <c r="BB86" s="105" t="str">
        <f t="shared" si="0"/>
        <v/>
      </c>
    </row>
    <row r="87" spans="1:54" ht="21" customHeight="1">
      <c r="A87" s="57">
        <v>80</v>
      </c>
      <c r="B87" s="58"/>
      <c r="C87" s="59"/>
      <c r="D87" s="60"/>
      <c r="E87" s="59"/>
      <c r="F87" s="69"/>
      <c r="G87" s="70"/>
      <c r="H87" s="70"/>
      <c r="I87" s="89"/>
      <c r="J87" s="90"/>
      <c r="K87" s="91"/>
      <c r="L87" s="132"/>
      <c r="M87" s="133"/>
      <c r="N87" s="121"/>
      <c r="O87" s="92"/>
      <c r="P87" s="101"/>
      <c r="Q87" s="102"/>
      <c r="R87" s="113"/>
      <c r="S87" s="114"/>
      <c r="T87" s="105"/>
      <c r="U87" s="105"/>
      <c r="V87" s="105"/>
      <c r="W87" s="105"/>
      <c r="X87" s="105"/>
      <c r="Y87" s="105"/>
      <c r="Z87" s="105"/>
      <c r="AA87" s="105"/>
      <c r="AB87" s="105"/>
      <c r="AC87" s="105"/>
      <c r="AD87" s="105"/>
      <c r="AE87" s="105"/>
      <c r="AF87" s="105"/>
      <c r="AG87" s="105"/>
      <c r="AH87" s="105"/>
      <c r="AI87" s="105"/>
      <c r="AJ87" s="105"/>
      <c r="AK87" s="105"/>
      <c r="AL87" s="105"/>
      <c r="AM87" s="105"/>
      <c r="AN87" s="105"/>
      <c r="AO87" s="105"/>
      <c r="AP87" s="105"/>
      <c r="AQ87" s="105"/>
      <c r="AR87" s="105"/>
      <c r="AS87" s="105"/>
      <c r="AT87" s="105"/>
      <c r="AU87" s="105"/>
      <c r="AV87" s="105"/>
      <c r="AW87" s="105"/>
      <c r="AX87" s="105"/>
      <c r="AY87" s="105"/>
      <c r="AZ87" s="105"/>
      <c r="BA87" s="105"/>
      <c r="BB87" s="105" t="str">
        <f t="shared" si="0"/>
        <v/>
      </c>
    </row>
    <row r="88" spans="1:54" ht="21" customHeight="1">
      <c r="A88" s="48">
        <v>81</v>
      </c>
      <c r="B88" s="49"/>
      <c r="C88" s="50"/>
      <c r="D88" s="51"/>
      <c r="E88" s="50"/>
      <c r="F88" s="71"/>
      <c r="G88" s="67"/>
      <c r="H88" s="67"/>
      <c r="I88" s="82"/>
      <c r="J88" s="83"/>
      <c r="K88" s="84"/>
      <c r="L88" s="135"/>
      <c r="M88" s="127"/>
      <c r="N88" s="136"/>
      <c r="O88" s="93"/>
      <c r="P88" s="98"/>
      <c r="Q88" s="103"/>
      <c r="R88" s="109"/>
      <c r="S88" s="110"/>
      <c r="T88" s="105"/>
      <c r="U88" s="105"/>
      <c r="V88" s="105"/>
      <c r="W88" s="105"/>
      <c r="X88" s="105"/>
      <c r="Y88" s="105"/>
      <c r="Z88" s="105"/>
      <c r="AA88" s="105"/>
      <c r="AB88" s="105"/>
      <c r="AC88" s="105"/>
      <c r="AD88" s="105"/>
      <c r="AE88" s="105"/>
      <c r="AF88" s="105"/>
      <c r="AG88" s="105"/>
      <c r="AH88" s="105"/>
      <c r="AI88" s="105"/>
      <c r="AJ88" s="105"/>
      <c r="AK88" s="105"/>
      <c r="AL88" s="105"/>
      <c r="AM88" s="105"/>
      <c r="AN88" s="105"/>
      <c r="AO88" s="105"/>
      <c r="AP88" s="105"/>
      <c r="AQ88" s="105"/>
      <c r="AR88" s="105"/>
      <c r="AS88" s="105"/>
      <c r="AT88" s="105"/>
      <c r="AU88" s="105"/>
      <c r="AV88" s="105"/>
      <c r="AW88" s="105"/>
      <c r="AX88" s="105"/>
      <c r="AY88" s="105"/>
      <c r="AZ88" s="105"/>
      <c r="BA88" s="105"/>
      <c r="BB88" s="105" t="str">
        <f t="shared" si="0"/>
        <v/>
      </c>
    </row>
    <row r="89" spans="1:54" ht="21" customHeight="1">
      <c r="A89" s="52">
        <v>82</v>
      </c>
      <c r="B89" s="53"/>
      <c r="C89" s="54"/>
      <c r="D89" s="55"/>
      <c r="E89" s="54"/>
      <c r="F89" s="66"/>
      <c r="G89" s="68"/>
      <c r="H89" s="68"/>
      <c r="I89" s="85"/>
      <c r="J89" s="86"/>
      <c r="K89" s="87"/>
      <c r="L89" s="129"/>
      <c r="M89" s="130"/>
      <c r="N89" s="131"/>
      <c r="O89" s="88"/>
      <c r="P89" s="99"/>
      <c r="Q89" s="100"/>
      <c r="R89" s="111"/>
      <c r="S89" s="112"/>
      <c r="T89" s="105"/>
      <c r="U89" s="105"/>
      <c r="V89" s="105"/>
      <c r="W89" s="105"/>
      <c r="X89" s="105"/>
      <c r="Y89" s="105"/>
      <c r="Z89" s="105"/>
      <c r="AA89" s="105"/>
      <c r="AB89" s="105"/>
      <c r="AC89" s="105"/>
      <c r="AD89" s="105"/>
      <c r="AE89" s="105"/>
      <c r="AF89" s="105"/>
      <c r="AG89" s="105"/>
      <c r="AH89" s="105"/>
      <c r="AI89" s="105"/>
      <c r="AJ89" s="105"/>
      <c r="AK89" s="105"/>
      <c r="AL89" s="105"/>
      <c r="AM89" s="105"/>
      <c r="AN89" s="105"/>
      <c r="AO89" s="105"/>
      <c r="AP89" s="105"/>
      <c r="AQ89" s="105"/>
      <c r="AR89" s="105"/>
      <c r="AS89" s="105"/>
      <c r="AT89" s="105"/>
      <c r="AU89" s="105"/>
      <c r="AV89" s="105"/>
      <c r="AW89" s="105"/>
      <c r="AX89" s="105"/>
      <c r="AY89" s="105"/>
      <c r="AZ89" s="105"/>
      <c r="BA89" s="105"/>
      <c r="BB89" s="105" t="str">
        <f t="shared" si="0"/>
        <v/>
      </c>
    </row>
    <row r="90" spans="1:54" ht="21" customHeight="1">
      <c r="A90" s="56">
        <v>83</v>
      </c>
      <c r="B90" s="53"/>
      <c r="C90" s="54"/>
      <c r="D90" s="55"/>
      <c r="E90" s="54"/>
      <c r="F90" s="66"/>
      <c r="G90" s="68"/>
      <c r="H90" s="68"/>
      <c r="I90" s="85"/>
      <c r="J90" s="86"/>
      <c r="K90" s="87"/>
      <c r="L90" s="129"/>
      <c r="M90" s="130"/>
      <c r="N90" s="131"/>
      <c r="O90" s="88"/>
      <c r="P90" s="99"/>
      <c r="Q90" s="100"/>
      <c r="R90" s="111"/>
      <c r="S90" s="112"/>
      <c r="T90" s="105"/>
      <c r="U90" s="105"/>
      <c r="V90" s="105"/>
      <c r="W90" s="105"/>
      <c r="X90" s="105"/>
      <c r="Y90" s="105"/>
      <c r="Z90" s="105"/>
      <c r="AA90" s="105"/>
      <c r="AB90" s="105"/>
      <c r="AC90" s="105"/>
      <c r="AD90" s="105"/>
      <c r="AE90" s="105"/>
      <c r="AF90" s="105"/>
      <c r="AG90" s="105"/>
      <c r="AH90" s="105"/>
      <c r="AI90" s="105"/>
      <c r="AJ90" s="105"/>
      <c r="AK90" s="105"/>
      <c r="AL90" s="105"/>
      <c r="AM90" s="105"/>
      <c r="AN90" s="105"/>
      <c r="AO90" s="105"/>
      <c r="AP90" s="105"/>
      <c r="AQ90" s="105"/>
      <c r="AR90" s="105"/>
      <c r="AS90" s="105"/>
      <c r="AT90" s="105"/>
      <c r="AU90" s="105"/>
      <c r="AV90" s="105"/>
      <c r="AW90" s="105"/>
      <c r="AX90" s="105"/>
      <c r="AY90" s="105"/>
      <c r="AZ90" s="105"/>
      <c r="BA90" s="105"/>
      <c r="BB90" s="105" t="str">
        <f t="shared" si="0"/>
        <v/>
      </c>
    </row>
    <row r="91" spans="1:54" ht="21" customHeight="1">
      <c r="A91" s="56">
        <v>84</v>
      </c>
      <c r="B91" s="53"/>
      <c r="C91" s="54"/>
      <c r="D91" s="55"/>
      <c r="E91" s="54"/>
      <c r="F91" s="66"/>
      <c r="G91" s="68"/>
      <c r="H91" s="68"/>
      <c r="I91" s="85"/>
      <c r="J91" s="86"/>
      <c r="K91" s="87"/>
      <c r="L91" s="129"/>
      <c r="M91" s="130"/>
      <c r="N91" s="131"/>
      <c r="O91" s="88"/>
      <c r="P91" s="99"/>
      <c r="Q91" s="100"/>
      <c r="R91" s="111"/>
      <c r="S91" s="112"/>
      <c r="T91" s="105"/>
      <c r="U91" s="105"/>
      <c r="V91" s="105"/>
      <c r="W91" s="105"/>
      <c r="X91" s="105"/>
      <c r="Y91" s="105"/>
      <c r="Z91" s="105"/>
      <c r="AA91" s="105"/>
      <c r="AB91" s="105"/>
      <c r="AC91" s="105"/>
      <c r="AD91" s="105"/>
      <c r="AE91" s="105"/>
      <c r="AF91" s="105"/>
      <c r="AG91" s="105"/>
      <c r="AH91" s="105"/>
      <c r="AI91" s="105"/>
      <c r="AJ91" s="105"/>
      <c r="AK91" s="105"/>
      <c r="AL91" s="105"/>
      <c r="AM91" s="105"/>
      <c r="AN91" s="105"/>
      <c r="AO91" s="105"/>
      <c r="AP91" s="105"/>
      <c r="AQ91" s="105"/>
      <c r="AR91" s="105"/>
      <c r="AS91" s="105"/>
      <c r="AT91" s="105"/>
      <c r="AU91" s="105"/>
      <c r="AV91" s="105"/>
      <c r="AW91" s="105"/>
      <c r="AX91" s="105"/>
      <c r="AY91" s="105"/>
      <c r="AZ91" s="105"/>
      <c r="BA91" s="105"/>
      <c r="BB91" s="105" t="str">
        <f t="shared" si="0"/>
        <v/>
      </c>
    </row>
    <row r="92" spans="1:54" ht="21" customHeight="1">
      <c r="A92" s="57">
        <v>85</v>
      </c>
      <c r="B92" s="58"/>
      <c r="C92" s="59"/>
      <c r="D92" s="60"/>
      <c r="E92" s="59"/>
      <c r="F92" s="69"/>
      <c r="G92" s="70"/>
      <c r="H92" s="70"/>
      <c r="I92" s="89"/>
      <c r="J92" s="90"/>
      <c r="K92" s="91"/>
      <c r="L92" s="132"/>
      <c r="M92" s="133"/>
      <c r="N92" s="121"/>
      <c r="O92" s="92"/>
      <c r="P92" s="101"/>
      <c r="Q92" s="102"/>
      <c r="R92" s="113"/>
      <c r="S92" s="114"/>
      <c r="T92" s="105"/>
      <c r="U92" s="105"/>
      <c r="V92" s="105"/>
      <c r="W92" s="105"/>
      <c r="X92" s="105"/>
      <c r="Y92" s="105"/>
      <c r="Z92" s="105"/>
      <c r="AA92" s="105"/>
      <c r="AB92" s="105"/>
      <c r="AC92" s="105"/>
      <c r="AD92" s="105"/>
      <c r="AE92" s="105"/>
      <c r="AF92" s="105"/>
      <c r="AG92" s="105"/>
      <c r="AH92" s="105"/>
      <c r="AI92" s="105"/>
      <c r="AJ92" s="105"/>
      <c r="AK92" s="105"/>
      <c r="AL92" s="105"/>
      <c r="AM92" s="105"/>
      <c r="AN92" s="105"/>
      <c r="AO92" s="105"/>
      <c r="AP92" s="105"/>
      <c r="AQ92" s="105"/>
      <c r="AR92" s="105"/>
      <c r="AS92" s="105"/>
      <c r="AT92" s="105"/>
      <c r="AU92" s="105"/>
      <c r="AV92" s="105"/>
      <c r="AW92" s="105"/>
      <c r="AX92" s="105"/>
      <c r="AY92" s="105"/>
      <c r="AZ92" s="105"/>
      <c r="BA92" s="105"/>
      <c r="BB92" s="105" t="str">
        <f t="shared" si="0"/>
        <v/>
      </c>
    </row>
    <row r="93" spans="1:54" ht="21" customHeight="1">
      <c r="A93" s="48">
        <v>86</v>
      </c>
      <c r="B93" s="49"/>
      <c r="C93" s="50"/>
      <c r="D93" s="51"/>
      <c r="E93" s="50"/>
      <c r="F93" s="71"/>
      <c r="G93" s="67"/>
      <c r="H93" s="67"/>
      <c r="I93" s="82"/>
      <c r="J93" s="83"/>
      <c r="K93" s="84"/>
      <c r="L93" s="135"/>
      <c r="M93" s="127"/>
      <c r="N93" s="136"/>
      <c r="O93" s="93"/>
      <c r="P93" s="98"/>
      <c r="Q93" s="103"/>
      <c r="R93" s="109"/>
      <c r="S93" s="110"/>
      <c r="T93" s="105"/>
      <c r="U93" s="105"/>
      <c r="V93" s="105"/>
      <c r="W93" s="105"/>
      <c r="X93" s="105"/>
      <c r="Y93" s="105"/>
      <c r="Z93" s="105"/>
      <c r="AA93" s="105"/>
      <c r="AB93" s="105"/>
      <c r="AC93" s="105"/>
      <c r="AD93" s="105"/>
      <c r="AE93" s="105"/>
      <c r="AF93" s="105"/>
      <c r="AG93" s="105"/>
      <c r="AH93" s="105"/>
      <c r="AI93" s="105"/>
      <c r="AJ93" s="105"/>
      <c r="AK93" s="105"/>
      <c r="AL93" s="105"/>
      <c r="AM93" s="105"/>
      <c r="AN93" s="105"/>
      <c r="AO93" s="105"/>
      <c r="AP93" s="105"/>
      <c r="AQ93" s="105"/>
      <c r="AR93" s="105"/>
      <c r="AS93" s="105"/>
      <c r="AT93" s="105"/>
      <c r="AU93" s="105"/>
      <c r="AV93" s="105"/>
      <c r="AW93" s="105"/>
      <c r="AX93" s="105"/>
      <c r="AY93" s="105"/>
      <c r="AZ93" s="105"/>
      <c r="BA93" s="105"/>
      <c r="BB93" s="105" t="str">
        <f t="shared" si="0"/>
        <v/>
      </c>
    </row>
    <row r="94" spans="1:54" ht="21" customHeight="1">
      <c r="A94" s="52">
        <v>87</v>
      </c>
      <c r="B94" s="53"/>
      <c r="C94" s="54"/>
      <c r="D94" s="55"/>
      <c r="E94" s="54"/>
      <c r="F94" s="66"/>
      <c r="G94" s="68"/>
      <c r="H94" s="68"/>
      <c r="I94" s="85"/>
      <c r="J94" s="86"/>
      <c r="K94" s="87"/>
      <c r="L94" s="129"/>
      <c r="M94" s="130"/>
      <c r="N94" s="131"/>
      <c r="O94" s="88"/>
      <c r="P94" s="99"/>
      <c r="Q94" s="100"/>
      <c r="R94" s="111"/>
      <c r="S94" s="112"/>
      <c r="T94" s="105"/>
      <c r="U94" s="105"/>
      <c r="V94" s="105"/>
      <c r="W94" s="105"/>
      <c r="X94" s="105"/>
      <c r="Y94" s="105"/>
      <c r="Z94" s="105"/>
      <c r="AA94" s="105"/>
      <c r="AB94" s="105"/>
      <c r="AC94" s="105"/>
      <c r="AD94" s="105"/>
      <c r="AE94" s="105"/>
      <c r="AF94" s="105"/>
      <c r="AG94" s="105"/>
      <c r="AH94" s="105"/>
      <c r="AI94" s="105"/>
      <c r="AJ94" s="105"/>
      <c r="AK94" s="105"/>
      <c r="AL94" s="105"/>
      <c r="AM94" s="105"/>
      <c r="AN94" s="105"/>
      <c r="AO94" s="105"/>
      <c r="AP94" s="105"/>
      <c r="AQ94" s="105"/>
      <c r="AR94" s="105"/>
      <c r="AS94" s="105"/>
      <c r="AT94" s="105"/>
      <c r="AU94" s="105"/>
      <c r="AV94" s="105"/>
      <c r="AW94" s="105"/>
      <c r="AX94" s="105"/>
      <c r="AY94" s="105"/>
      <c r="AZ94" s="105"/>
      <c r="BA94" s="105"/>
      <c r="BB94" s="105" t="str">
        <f t="shared" si="0"/>
        <v/>
      </c>
    </row>
    <row r="95" spans="1:54" ht="21" customHeight="1">
      <c r="A95" s="56">
        <v>88</v>
      </c>
      <c r="B95" s="53"/>
      <c r="C95" s="54"/>
      <c r="D95" s="55"/>
      <c r="E95" s="54"/>
      <c r="F95" s="66"/>
      <c r="G95" s="68"/>
      <c r="H95" s="68"/>
      <c r="I95" s="85"/>
      <c r="J95" s="86"/>
      <c r="K95" s="87"/>
      <c r="L95" s="129"/>
      <c r="M95" s="130"/>
      <c r="N95" s="131"/>
      <c r="O95" s="88"/>
      <c r="P95" s="99"/>
      <c r="Q95" s="100"/>
      <c r="R95" s="111"/>
      <c r="S95" s="112"/>
      <c r="T95" s="105"/>
      <c r="U95" s="105"/>
      <c r="V95" s="105"/>
      <c r="W95" s="105"/>
      <c r="X95" s="105"/>
      <c r="Y95" s="105"/>
      <c r="Z95" s="105"/>
      <c r="AA95" s="105"/>
      <c r="AB95" s="105"/>
      <c r="AC95" s="105"/>
      <c r="AD95" s="105"/>
      <c r="AE95" s="105"/>
      <c r="AF95" s="105"/>
      <c r="AG95" s="105"/>
      <c r="AH95" s="105"/>
      <c r="AI95" s="105"/>
      <c r="AJ95" s="105"/>
      <c r="AK95" s="105"/>
      <c r="AL95" s="105"/>
      <c r="AM95" s="105"/>
      <c r="AN95" s="105"/>
      <c r="AO95" s="105"/>
      <c r="AP95" s="105"/>
      <c r="AQ95" s="105"/>
      <c r="AR95" s="105"/>
      <c r="AS95" s="105"/>
      <c r="AT95" s="105"/>
      <c r="AU95" s="105"/>
      <c r="AV95" s="105"/>
      <c r="AW95" s="105"/>
      <c r="AX95" s="105"/>
      <c r="AY95" s="105"/>
      <c r="AZ95" s="105"/>
      <c r="BA95" s="105"/>
      <c r="BB95" s="105" t="str">
        <f t="shared" si="0"/>
        <v/>
      </c>
    </row>
    <row r="96" spans="1:54" ht="21" customHeight="1">
      <c r="A96" s="56">
        <v>89</v>
      </c>
      <c r="B96" s="53"/>
      <c r="C96" s="54"/>
      <c r="D96" s="55"/>
      <c r="E96" s="54"/>
      <c r="F96" s="66"/>
      <c r="G96" s="68"/>
      <c r="H96" s="68"/>
      <c r="I96" s="85"/>
      <c r="J96" s="86"/>
      <c r="K96" s="87"/>
      <c r="L96" s="129"/>
      <c r="M96" s="130"/>
      <c r="N96" s="131"/>
      <c r="O96" s="88"/>
      <c r="P96" s="99"/>
      <c r="Q96" s="100"/>
      <c r="R96" s="111"/>
      <c r="S96" s="112"/>
      <c r="T96" s="105"/>
      <c r="U96" s="105"/>
      <c r="V96" s="105"/>
      <c r="W96" s="105"/>
      <c r="X96" s="105"/>
      <c r="Y96" s="105"/>
      <c r="Z96" s="105"/>
      <c r="AA96" s="105"/>
      <c r="AB96" s="105"/>
      <c r="AC96" s="105"/>
      <c r="AD96" s="105"/>
      <c r="AE96" s="105"/>
      <c r="AF96" s="105"/>
      <c r="AG96" s="105"/>
      <c r="AH96" s="105"/>
      <c r="AI96" s="105"/>
      <c r="AJ96" s="105"/>
      <c r="AK96" s="105"/>
      <c r="AL96" s="105"/>
      <c r="AM96" s="105"/>
      <c r="AN96" s="105"/>
      <c r="AO96" s="105"/>
      <c r="AP96" s="105"/>
      <c r="AQ96" s="105"/>
      <c r="AR96" s="105"/>
      <c r="AS96" s="105"/>
      <c r="AT96" s="105"/>
      <c r="AU96" s="105"/>
      <c r="AV96" s="105"/>
      <c r="AW96" s="105"/>
      <c r="AX96" s="105"/>
      <c r="AY96" s="105"/>
      <c r="AZ96" s="105"/>
      <c r="BA96" s="105"/>
      <c r="BB96" s="105" t="str">
        <f t="shared" si="0"/>
        <v/>
      </c>
    </row>
    <row r="97" spans="1:54" ht="21" customHeight="1">
      <c r="A97" s="57">
        <v>90</v>
      </c>
      <c r="B97" s="58"/>
      <c r="C97" s="59"/>
      <c r="D97" s="60"/>
      <c r="E97" s="59"/>
      <c r="F97" s="69"/>
      <c r="G97" s="70"/>
      <c r="H97" s="70"/>
      <c r="I97" s="89"/>
      <c r="J97" s="90"/>
      <c r="K97" s="91"/>
      <c r="L97" s="132"/>
      <c r="M97" s="133"/>
      <c r="N97" s="121"/>
      <c r="O97" s="92"/>
      <c r="P97" s="101"/>
      <c r="Q97" s="102"/>
      <c r="R97" s="113"/>
      <c r="S97" s="114"/>
      <c r="T97" s="105"/>
      <c r="U97" s="105"/>
      <c r="V97" s="105"/>
      <c r="W97" s="105"/>
      <c r="X97" s="105"/>
      <c r="Y97" s="105"/>
      <c r="Z97" s="105"/>
      <c r="AA97" s="105"/>
      <c r="AB97" s="105"/>
      <c r="AC97" s="105"/>
      <c r="AD97" s="105"/>
      <c r="AE97" s="105"/>
      <c r="AF97" s="105"/>
      <c r="AG97" s="105"/>
      <c r="AH97" s="105"/>
      <c r="AI97" s="105"/>
      <c r="AJ97" s="105"/>
      <c r="AK97" s="105"/>
      <c r="AL97" s="105"/>
      <c r="AM97" s="105"/>
      <c r="AN97" s="105"/>
      <c r="AO97" s="105"/>
      <c r="AP97" s="105"/>
      <c r="AQ97" s="105"/>
      <c r="AR97" s="105"/>
      <c r="AS97" s="105"/>
      <c r="AT97" s="105"/>
      <c r="AU97" s="105"/>
      <c r="AV97" s="105"/>
      <c r="AW97" s="105"/>
      <c r="AX97" s="105"/>
      <c r="AY97" s="105"/>
      <c r="AZ97" s="105"/>
      <c r="BA97" s="105"/>
      <c r="BB97" s="105" t="str">
        <f t="shared" si="0"/>
        <v/>
      </c>
    </row>
    <row r="98" spans="1:54" ht="21" customHeight="1">
      <c r="A98" s="48">
        <v>91</v>
      </c>
      <c r="B98" s="49"/>
      <c r="C98" s="50"/>
      <c r="D98" s="51"/>
      <c r="E98" s="50"/>
      <c r="F98" s="71"/>
      <c r="G98" s="67"/>
      <c r="H98" s="67"/>
      <c r="I98" s="82"/>
      <c r="J98" s="83"/>
      <c r="K98" s="84"/>
      <c r="L98" s="135"/>
      <c r="M98" s="127"/>
      <c r="N98" s="136"/>
      <c r="O98" s="93"/>
      <c r="P98" s="98"/>
      <c r="Q98" s="103"/>
      <c r="R98" s="109"/>
      <c r="S98" s="110"/>
      <c r="T98" s="105"/>
      <c r="U98" s="105"/>
      <c r="V98" s="105"/>
      <c r="W98" s="105"/>
      <c r="X98" s="105"/>
      <c r="Y98" s="105"/>
      <c r="Z98" s="105"/>
      <c r="AA98" s="105"/>
      <c r="AB98" s="105"/>
      <c r="AC98" s="105"/>
      <c r="AD98" s="105"/>
      <c r="AE98" s="105"/>
      <c r="AF98" s="105"/>
      <c r="AG98" s="105"/>
      <c r="AH98" s="105"/>
      <c r="AI98" s="105"/>
      <c r="AJ98" s="105"/>
      <c r="AK98" s="105"/>
      <c r="AL98" s="105"/>
      <c r="AM98" s="105"/>
      <c r="AN98" s="105"/>
      <c r="AO98" s="105"/>
      <c r="AP98" s="105"/>
      <c r="AQ98" s="105"/>
      <c r="AR98" s="105"/>
      <c r="AS98" s="105"/>
      <c r="AT98" s="105"/>
      <c r="AU98" s="105"/>
      <c r="AV98" s="105"/>
      <c r="AW98" s="105"/>
      <c r="AX98" s="105"/>
      <c r="AY98" s="105"/>
      <c r="AZ98" s="105"/>
      <c r="BA98" s="105"/>
      <c r="BB98" s="105" t="str">
        <f t="shared" si="0"/>
        <v/>
      </c>
    </row>
    <row r="99" spans="1:54" ht="21" customHeight="1">
      <c r="A99" s="52">
        <v>92</v>
      </c>
      <c r="B99" s="53"/>
      <c r="C99" s="54"/>
      <c r="D99" s="55"/>
      <c r="E99" s="54"/>
      <c r="F99" s="66"/>
      <c r="G99" s="68"/>
      <c r="H99" s="68"/>
      <c r="I99" s="85"/>
      <c r="J99" s="86"/>
      <c r="K99" s="87"/>
      <c r="L99" s="129"/>
      <c r="M99" s="130"/>
      <c r="N99" s="131"/>
      <c r="O99" s="88"/>
      <c r="P99" s="99"/>
      <c r="Q99" s="100"/>
      <c r="R99" s="111"/>
      <c r="S99" s="112"/>
      <c r="T99" s="105"/>
      <c r="U99" s="105"/>
      <c r="V99" s="105"/>
      <c r="W99" s="105"/>
      <c r="X99" s="105"/>
      <c r="Y99" s="105"/>
      <c r="Z99" s="105"/>
      <c r="AA99" s="105"/>
      <c r="AB99" s="105"/>
      <c r="AC99" s="105"/>
      <c r="AD99" s="105"/>
      <c r="AE99" s="105"/>
      <c r="AF99" s="105"/>
      <c r="AG99" s="105"/>
      <c r="AH99" s="105"/>
      <c r="AI99" s="105"/>
      <c r="AJ99" s="105"/>
      <c r="AK99" s="105"/>
      <c r="AL99" s="105"/>
      <c r="AM99" s="105"/>
      <c r="AN99" s="105"/>
      <c r="AO99" s="105"/>
      <c r="AP99" s="105"/>
      <c r="AQ99" s="105"/>
      <c r="AR99" s="105"/>
      <c r="AS99" s="105"/>
      <c r="AT99" s="105"/>
      <c r="AU99" s="105"/>
      <c r="AV99" s="105"/>
      <c r="AW99" s="105"/>
      <c r="AX99" s="105"/>
      <c r="AY99" s="105"/>
      <c r="AZ99" s="105"/>
      <c r="BA99" s="105"/>
      <c r="BB99" s="105" t="str">
        <f t="shared" si="0"/>
        <v/>
      </c>
    </row>
    <row r="100" spans="1:54" ht="21" customHeight="1">
      <c r="A100" s="56">
        <v>93</v>
      </c>
      <c r="B100" s="53"/>
      <c r="C100" s="54"/>
      <c r="D100" s="55"/>
      <c r="E100" s="54"/>
      <c r="F100" s="66"/>
      <c r="G100" s="68"/>
      <c r="H100" s="68"/>
      <c r="I100" s="85"/>
      <c r="J100" s="86"/>
      <c r="K100" s="87"/>
      <c r="L100" s="129"/>
      <c r="M100" s="130"/>
      <c r="N100" s="131"/>
      <c r="O100" s="88"/>
      <c r="P100" s="99"/>
      <c r="Q100" s="100"/>
      <c r="R100" s="111"/>
      <c r="S100" s="112"/>
      <c r="T100" s="105"/>
      <c r="U100" s="105"/>
      <c r="V100" s="105"/>
      <c r="W100" s="105"/>
      <c r="X100" s="105"/>
      <c r="Y100" s="105"/>
      <c r="Z100" s="105"/>
      <c r="AA100" s="105"/>
      <c r="AB100" s="105"/>
      <c r="AC100" s="105"/>
      <c r="AD100" s="105"/>
      <c r="AE100" s="105"/>
      <c r="AF100" s="105"/>
      <c r="AG100" s="105"/>
      <c r="AH100" s="105"/>
      <c r="AI100" s="105"/>
      <c r="AJ100" s="105"/>
      <c r="AK100" s="105"/>
      <c r="AL100" s="105"/>
      <c r="AM100" s="105"/>
      <c r="AN100" s="105"/>
      <c r="AO100" s="105"/>
      <c r="AP100" s="105"/>
      <c r="AQ100" s="105"/>
      <c r="AR100" s="105"/>
      <c r="AS100" s="105"/>
      <c r="AT100" s="105"/>
      <c r="AU100" s="105"/>
      <c r="AV100" s="105"/>
      <c r="AW100" s="105"/>
      <c r="AX100" s="105"/>
      <c r="AY100" s="105"/>
      <c r="AZ100" s="105"/>
      <c r="BA100" s="105"/>
      <c r="BB100" s="105" t="str">
        <f t="shared" si="0"/>
        <v/>
      </c>
    </row>
    <row r="101" spans="1:54" ht="21" customHeight="1">
      <c r="A101" s="56">
        <v>94</v>
      </c>
      <c r="B101" s="53"/>
      <c r="C101" s="54"/>
      <c r="D101" s="55"/>
      <c r="E101" s="54"/>
      <c r="F101" s="66"/>
      <c r="G101" s="68"/>
      <c r="H101" s="68"/>
      <c r="I101" s="85"/>
      <c r="J101" s="86"/>
      <c r="K101" s="87"/>
      <c r="L101" s="129"/>
      <c r="M101" s="130"/>
      <c r="N101" s="131"/>
      <c r="O101" s="88"/>
      <c r="P101" s="99"/>
      <c r="Q101" s="100"/>
      <c r="R101" s="111"/>
      <c r="S101" s="112"/>
      <c r="T101" s="105"/>
      <c r="U101" s="105"/>
      <c r="V101" s="105"/>
      <c r="W101" s="105"/>
      <c r="X101" s="105"/>
      <c r="Y101" s="105"/>
      <c r="Z101" s="105"/>
      <c r="AA101" s="105"/>
      <c r="AB101" s="105"/>
      <c r="AC101" s="105"/>
      <c r="AD101" s="105"/>
      <c r="AE101" s="105"/>
      <c r="AF101" s="105"/>
      <c r="AG101" s="105"/>
      <c r="AH101" s="105"/>
      <c r="AI101" s="105"/>
      <c r="AJ101" s="105"/>
      <c r="AK101" s="105"/>
      <c r="AL101" s="105"/>
      <c r="AM101" s="105"/>
      <c r="AN101" s="105"/>
      <c r="AO101" s="105"/>
      <c r="AP101" s="105"/>
      <c r="AQ101" s="105"/>
      <c r="AR101" s="105"/>
      <c r="AS101" s="105"/>
      <c r="AT101" s="105"/>
      <c r="AU101" s="105"/>
      <c r="AV101" s="105"/>
      <c r="AW101" s="105"/>
      <c r="AX101" s="105"/>
      <c r="AY101" s="105"/>
      <c r="AZ101" s="105"/>
      <c r="BA101" s="105"/>
      <c r="BB101" s="105" t="str">
        <f t="shared" si="0"/>
        <v/>
      </c>
    </row>
    <row r="102" spans="1:54" ht="21" customHeight="1">
      <c r="A102" s="57">
        <v>95</v>
      </c>
      <c r="B102" s="58"/>
      <c r="C102" s="59"/>
      <c r="D102" s="60"/>
      <c r="E102" s="59"/>
      <c r="F102" s="69"/>
      <c r="G102" s="70"/>
      <c r="H102" s="70"/>
      <c r="I102" s="89"/>
      <c r="J102" s="90"/>
      <c r="K102" s="91"/>
      <c r="L102" s="132"/>
      <c r="M102" s="133"/>
      <c r="N102" s="121"/>
      <c r="O102" s="92"/>
      <c r="P102" s="101"/>
      <c r="Q102" s="102"/>
      <c r="R102" s="113"/>
      <c r="S102" s="114"/>
      <c r="T102" s="105"/>
      <c r="U102" s="105"/>
      <c r="V102" s="105"/>
      <c r="W102" s="105"/>
      <c r="X102" s="105"/>
      <c r="Y102" s="105"/>
      <c r="Z102" s="105"/>
      <c r="AA102" s="105"/>
      <c r="AB102" s="105"/>
      <c r="AC102" s="105"/>
      <c r="AD102" s="105"/>
      <c r="AE102" s="105"/>
      <c r="AF102" s="105"/>
      <c r="AG102" s="105"/>
      <c r="AH102" s="105"/>
      <c r="AI102" s="105"/>
      <c r="AJ102" s="105"/>
      <c r="AK102" s="105"/>
      <c r="AL102" s="105"/>
      <c r="AM102" s="105"/>
      <c r="AN102" s="105"/>
      <c r="AO102" s="105"/>
      <c r="AP102" s="105"/>
      <c r="AQ102" s="105"/>
      <c r="AR102" s="105"/>
      <c r="AS102" s="105"/>
      <c r="AT102" s="105"/>
      <c r="AU102" s="105"/>
      <c r="AV102" s="105"/>
      <c r="AW102" s="105"/>
      <c r="AX102" s="105"/>
      <c r="AY102" s="105"/>
      <c r="AZ102" s="105"/>
      <c r="BA102" s="105"/>
      <c r="BB102" s="105" t="str">
        <f t="shared" si="0"/>
        <v/>
      </c>
    </row>
    <row r="103" spans="1:54" ht="21" customHeight="1">
      <c r="A103" s="48">
        <v>96</v>
      </c>
      <c r="B103" s="49"/>
      <c r="C103" s="50"/>
      <c r="D103" s="51"/>
      <c r="E103" s="50"/>
      <c r="F103" s="71"/>
      <c r="G103" s="67"/>
      <c r="H103" s="67"/>
      <c r="I103" s="82"/>
      <c r="J103" s="83"/>
      <c r="K103" s="84"/>
      <c r="L103" s="135"/>
      <c r="M103" s="127"/>
      <c r="N103" s="136"/>
      <c r="O103" s="93"/>
      <c r="P103" s="98"/>
      <c r="Q103" s="103"/>
      <c r="R103" s="109"/>
      <c r="S103" s="110"/>
      <c r="T103" s="105"/>
      <c r="U103" s="105"/>
      <c r="V103" s="105"/>
      <c r="W103" s="105"/>
      <c r="X103" s="105"/>
      <c r="Y103" s="105"/>
      <c r="Z103" s="105"/>
      <c r="AA103" s="105"/>
      <c r="AB103" s="105"/>
      <c r="AC103" s="105"/>
      <c r="AD103" s="105"/>
      <c r="AE103" s="105"/>
      <c r="AF103" s="105"/>
      <c r="AG103" s="105"/>
      <c r="AH103" s="105"/>
      <c r="AI103" s="105"/>
      <c r="AJ103" s="105"/>
      <c r="AK103" s="105"/>
      <c r="AL103" s="105"/>
      <c r="AM103" s="105"/>
      <c r="AN103" s="105"/>
      <c r="AO103" s="105"/>
      <c r="AP103" s="105"/>
      <c r="AQ103" s="105"/>
      <c r="AR103" s="105"/>
      <c r="AS103" s="105"/>
      <c r="AT103" s="105"/>
      <c r="AU103" s="105"/>
      <c r="AV103" s="105"/>
      <c r="AW103" s="105"/>
      <c r="AX103" s="105"/>
      <c r="AY103" s="105"/>
      <c r="AZ103" s="105"/>
      <c r="BA103" s="105"/>
      <c r="BB103" s="105" t="str">
        <f t="shared" si="0"/>
        <v/>
      </c>
    </row>
    <row r="104" spans="1:54" ht="21" customHeight="1">
      <c r="A104" s="52">
        <v>97</v>
      </c>
      <c r="B104" s="53"/>
      <c r="C104" s="54"/>
      <c r="D104" s="55"/>
      <c r="E104" s="54"/>
      <c r="F104" s="66"/>
      <c r="G104" s="68"/>
      <c r="H104" s="68"/>
      <c r="I104" s="85"/>
      <c r="J104" s="86"/>
      <c r="K104" s="87"/>
      <c r="L104" s="129"/>
      <c r="M104" s="130"/>
      <c r="N104" s="131"/>
      <c r="O104" s="88"/>
      <c r="P104" s="99"/>
      <c r="Q104" s="100"/>
      <c r="R104" s="111"/>
      <c r="S104" s="112"/>
      <c r="T104" s="105"/>
      <c r="U104" s="105"/>
      <c r="V104" s="105"/>
      <c r="W104" s="105"/>
      <c r="X104" s="105"/>
      <c r="Y104" s="105"/>
      <c r="Z104" s="105"/>
      <c r="AA104" s="105"/>
      <c r="AB104" s="105"/>
      <c r="AC104" s="105"/>
      <c r="AD104" s="105"/>
      <c r="AE104" s="105"/>
      <c r="AF104" s="105"/>
      <c r="AG104" s="105"/>
      <c r="AH104" s="105"/>
      <c r="AI104" s="105"/>
      <c r="AJ104" s="105"/>
      <c r="AK104" s="105"/>
      <c r="AL104" s="105"/>
      <c r="AM104" s="105"/>
      <c r="AN104" s="105"/>
      <c r="AO104" s="105"/>
      <c r="AP104" s="105"/>
      <c r="AQ104" s="105"/>
      <c r="AR104" s="105"/>
      <c r="AS104" s="105"/>
      <c r="AT104" s="105"/>
      <c r="AU104" s="105"/>
      <c r="AV104" s="105"/>
      <c r="AW104" s="105"/>
      <c r="AX104" s="105"/>
      <c r="AY104" s="105"/>
      <c r="AZ104" s="105"/>
      <c r="BA104" s="105"/>
      <c r="BB104" s="105" t="str">
        <f t="shared" si="0"/>
        <v/>
      </c>
    </row>
    <row r="105" spans="1:54" ht="21" customHeight="1">
      <c r="A105" s="56">
        <v>98</v>
      </c>
      <c r="B105" s="53"/>
      <c r="C105" s="54"/>
      <c r="D105" s="55"/>
      <c r="E105" s="54"/>
      <c r="F105" s="66"/>
      <c r="G105" s="68"/>
      <c r="H105" s="68"/>
      <c r="I105" s="85"/>
      <c r="J105" s="86"/>
      <c r="K105" s="87"/>
      <c r="L105" s="129"/>
      <c r="M105" s="130"/>
      <c r="N105" s="131"/>
      <c r="O105" s="88"/>
      <c r="P105" s="99"/>
      <c r="Q105" s="100"/>
      <c r="R105" s="111"/>
      <c r="S105" s="112"/>
      <c r="T105" s="105"/>
      <c r="U105" s="105"/>
      <c r="V105" s="105"/>
      <c r="W105" s="105"/>
      <c r="X105" s="105"/>
      <c r="Y105" s="105"/>
      <c r="Z105" s="105"/>
      <c r="AA105" s="105"/>
      <c r="AB105" s="105"/>
      <c r="AC105" s="105"/>
      <c r="AD105" s="105"/>
      <c r="AE105" s="105"/>
      <c r="AF105" s="105"/>
      <c r="AG105" s="105"/>
      <c r="AH105" s="105"/>
      <c r="AI105" s="105"/>
      <c r="AJ105" s="105"/>
      <c r="AK105" s="105"/>
      <c r="AL105" s="105"/>
      <c r="AM105" s="105"/>
      <c r="AN105" s="105"/>
      <c r="AO105" s="105"/>
      <c r="AP105" s="105"/>
      <c r="AQ105" s="105"/>
      <c r="AR105" s="105"/>
      <c r="AS105" s="105"/>
      <c r="AT105" s="105"/>
      <c r="AU105" s="105"/>
      <c r="AV105" s="105"/>
      <c r="AW105" s="105"/>
      <c r="AX105" s="105"/>
      <c r="AY105" s="105"/>
      <c r="AZ105" s="105"/>
      <c r="BA105" s="105"/>
      <c r="BB105" s="105" t="str">
        <f t="shared" si="0"/>
        <v/>
      </c>
    </row>
    <row r="106" spans="1:54" ht="21" customHeight="1">
      <c r="A106" s="56">
        <v>99</v>
      </c>
      <c r="B106" s="53"/>
      <c r="C106" s="54"/>
      <c r="D106" s="55"/>
      <c r="E106" s="54"/>
      <c r="F106" s="66"/>
      <c r="G106" s="68"/>
      <c r="H106" s="68"/>
      <c r="I106" s="85"/>
      <c r="J106" s="86"/>
      <c r="K106" s="87"/>
      <c r="L106" s="129"/>
      <c r="M106" s="130"/>
      <c r="N106" s="131"/>
      <c r="O106" s="88"/>
      <c r="P106" s="99"/>
      <c r="Q106" s="100"/>
      <c r="R106" s="111"/>
      <c r="S106" s="112"/>
      <c r="T106" s="105"/>
      <c r="U106" s="105"/>
      <c r="V106" s="105"/>
      <c r="W106" s="105"/>
      <c r="X106" s="105"/>
      <c r="Y106" s="105"/>
      <c r="Z106" s="105"/>
      <c r="AA106" s="105"/>
      <c r="AB106" s="105"/>
      <c r="AC106" s="105"/>
      <c r="AD106" s="105"/>
      <c r="AE106" s="105"/>
      <c r="AF106" s="105"/>
      <c r="AG106" s="105"/>
      <c r="AH106" s="105"/>
      <c r="AI106" s="105"/>
      <c r="AJ106" s="105"/>
      <c r="AK106" s="105"/>
      <c r="AL106" s="105"/>
      <c r="AM106" s="105"/>
      <c r="AN106" s="105"/>
      <c r="AO106" s="105"/>
      <c r="AP106" s="105"/>
      <c r="AQ106" s="105"/>
      <c r="AR106" s="105"/>
      <c r="AS106" s="105"/>
      <c r="AT106" s="105"/>
      <c r="AU106" s="105"/>
      <c r="AV106" s="105"/>
      <c r="AW106" s="105"/>
      <c r="AX106" s="105"/>
      <c r="AY106" s="105"/>
      <c r="AZ106" s="105"/>
      <c r="BA106" s="105"/>
      <c r="BB106" s="105" t="str">
        <f t="shared" si="0"/>
        <v/>
      </c>
    </row>
    <row r="107" spans="1:54" ht="21" customHeight="1">
      <c r="A107" s="115">
        <v>100</v>
      </c>
      <c r="B107" s="116"/>
      <c r="C107" s="59"/>
      <c r="D107" s="60"/>
      <c r="E107" s="59"/>
      <c r="F107" s="69"/>
      <c r="G107" s="70"/>
      <c r="H107" s="70"/>
      <c r="I107" s="117"/>
      <c r="J107" s="118"/>
      <c r="K107" s="91"/>
      <c r="L107" s="119"/>
      <c r="M107" s="120"/>
      <c r="N107" s="121"/>
      <c r="O107" s="119"/>
      <c r="P107" s="120"/>
      <c r="Q107" s="121"/>
      <c r="R107" s="122"/>
      <c r="S107" s="123"/>
      <c r="T107" s="105"/>
      <c r="U107" s="105"/>
      <c r="V107" s="105"/>
      <c r="W107" s="105"/>
      <c r="X107" s="105"/>
      <c r="Y107" s="105"/>
      <c r="Z107" s="105"/>
      <c r="AA107" s="105"/>
      <c r="AB107" s="105"/>
      <c r="AC107" s="105"/>
      <c r="AD107" s="105"/>
      <c r="AE107" s="105"/>
      <c r="AF107" s="105"/>
      <c r="AG107" s="105"/>
      <c r="AH107" s="105"/>
      <c r="AI107" s="105"/>
      <c r="AJ107" s="105"/>
      <c r="AK107" s="105"/>
      <c r="AL107" s="105"/>
      <c r="AM107" s="105"/>
      <c r="AN107" s="105"/>
      <c r="AO107" s="105"/>
      <c r="AP107" s="105"/>
      <c r="AQ107" s="105"/>
      <c r="AR107" s="105"/>
      <c r="AS107" s="105"/>
      <c r="AT107" s="105"/>
      <c r="AU107" s="105"/>
      <c r="AV107" s="105"/>
      <c r="AW107" s="105"/>
      <c r="AX107" s="105"/>
      <c r="AY107" s="105"/>
      <c r="AZ107" s="105"/>
      <c r="BA107" s="105"/>
      <c r="BB107" s="105" t="str">
        <f t="shared" si="0"/>
        <v/>
      </c>
    </row>
  </sheetData>
  <sheetProtection algorithmName="SHA-512" hashValue="jzhd27gDbXAf51jxmPQ+igBiJ1MckuHb+SMaIPXqk0w3FSukrBU3qwBBvg0J/fHE7ZU8V0KeWxkbgQSiwlvkIA==" saltValue="K4QW1bOeH6Q5U4ZddaBhCA==" spinCount="100000" sheet="1" objects="1"/>
  <mergeCells count="27">
    <mergeCell ref="I6:K6"/>
    <mergeCell ref="L6:N6"/>
    <mergeCell ref="O6:Q6"/>
    <mergeCell ref="R6:S6"/>
    <mergeCell ref="A6:A7"/>
    <mergeCell ref="B6:B7"/>
    <mergeCell ref="C6:C7"/>
    <mergeCell ref="D6:D7"/>
    <mergeCell ref="E6:E7"/>
    <mergeCell ref="F6:F7"/>
    <mergeCell ref="G6:G7"/>
    <mergeCell ref="H6:H7"/>
    <mergeCell ref="C2:K2"/>
    <mergeCell ref="M2:N2"/>
    <mergeCell ref="O2:P2"/>
    <mergeCell ref="Q2:S2"/>
    <mergeCell ref="A3:B3"/>
    <mergeCell ref="D3:E3"/>
    <mergeCell ref="F3:I3"/>
    <mergeCell ref="M3:N3"/>
    <mergeCell ref="O3:P3"/>
    <mergeCell ref="Q3:S4"/>
    <mergeCell ref="A4:B4"/>
    <mergeCell ref="C4:E4"/>
    <mergeCell ref="G4:K4"/>
    <mergeCell ref="M4:N4"/>
    <mergeCell ref="O4:P4"/>
  </mergeCells>
  <phoneticPr fontId="18"/>
  <conditionalFormatting sqref="B8:B27">
    <cfRule type="expression" dxfId="80" priority="4" stopIfTrue="1">
      <formula>COUNTIF($BA$9:$BA$108,BA8)&gt;1</formula>
    </cfRule>
    <cfRule type="expression" dxfId="79" priority="5" stopIfTrue="1">
      <formula>COUNTIF($BB$8:$BB$108,BB8)&gt;1</formula>
    </cfRule>
  </conditionalFormatting>
  <conditionalFormatting sqref="B8:B107">
    <cfRule type="expression" dxfId="78" priority="3" stopIfTrue="1">
      <formula>COUNTIF($BB$8:$BB$108,BB8)&gt;1</formula>
    </cfRule>
  </conditionalFormatting>
  <conditionalFormatting sqref="B24:B27">
    <cfRule type="expression" dxfId="77" priority="6" stopIfTrue="1">
      <formula>COUNTIF($BA$9:$BA$108,BA24)&gt;1</formula>
    </cfRule>
  </conditionalFormatting>
  <conditionalFormatting sqref="L8 J8:J107">
    <cfRule type="expression" dxfId="76" priority="14" stopIfTrue="1">
      <formula>COUNTIF($J8:$P8,J8)&gt;1</formula>
    </cfRule>
  </conditionalFormatting>
  <conditionalFormatting sqref="M8:M107">
    <cfRule type="expression" dxfId="75" priority="1" stopIfTrue="1">
      <formula>COUNTIF($J8:$P8,M8)&gt;1</formula>
    </cfRule>
  </conditionalFormatting>
  <conditionalFormatting sqref="P8:P107">
    <cfRule type="expression" dxfId="74" priority="7" stopIfTrue="1">
      <formula>COUNTIF($J8:$P8,P8)&gt;1</formula>
    </cfRule>
  </conditionalFormatting>
  <dataValidations count="19">
    <dataValidation type="list" allowBlank="1" showErrorMessage="1" sqref="C3" xr:uid="{00000000-0002-0000-0000-000000000000}">
      <formula1>"小学,中学,高校,大学,一般"</formula1>
    </dataValidation>
    <dataValidation type="list" allowBlank="1" showInputMessage="1" prompt="学校・ﾁｰﾑ名の入力 - ﾄﾞﾛｯﾌﾟﾀﾞｳﾝリストに学校名（チーム名）がない場合は直接手入力してください。その際、コード欄にエラーが表示されますが無視してください。" sqref="F3" xr:uid="{00000000-0002-0000-0000-000001000000}">
      <formula1>INDIRECT(C3&amp;"チーム")</formula1>
    </dataValidation>
    <dataValidation type="list" allowBlank="1" showInputMessage="1" showErrorMessage="1" prompt="学年 - ドロップダウンリストから選択して下さい。" sqref="G8 G13 G18 G23" xr:uid="{00000000-0002-0000-0000-000002000000}">
      <formula1>INDIRECT($C$3&amp;"学年")</formula1>
    </dataValidation>
    <dataValidation type="list" allowBlank="1" showInputMessage="1" showErrorMessage="1" prompt="クラス - ﾄﾞﾛｯﾌﾟﾀﾞｳﾝﾘｽﾄから選択して下さい。_x000a_注：学年,性別が未記入の場合選択できません。" sqref="I8 I13 L13 I18 L18 I23 L23" xr:uid="{00000000-0002-0000-0000-000003000000}">
      <formula1>INDIRECT($C$3&amp;$G8&amp;$H8&amp;"クラス")</formula1>
    </dataValidation>
    <dataValidation type="list" allowBlank="1" showInputMessage="1" showErrorMessage="1" prompt="種目 - ﾄﾞﾛｯﾌﾟﾀﾞｳﾝﾘｽﾄから選択して下さい。_x000a_注：学年,性別,クラスが未記入の場合選択できません。" sqref="J8 M8 J13 J18 J23" xr:uid="{00000000-0002-0000-0000-000004000000}">
      <formula1>INDIRECT($I8&amp;$H8&amp;"種目")</formula1>
    </dataValidation>
    <dataValidation type="decimal" allowBlank="1" showInputMessage="1" showErrorMessage="1" prompt="参考記録 - ﾄﾗｯｸは1/100、ﾌｨｰﾙﾄﾞはcm単位で入力_x000a_例：12秒00→1200_x000a_9分30秒00→93000_x000a_5m00→500" sqref="K8 N8 K13 N13 K18 N18 K23 N23" xr:uid="{00000000-0002-0000-0000-000005000000}">
      <formula1>1</formula1>
      <formula2>9999999</formula2>
    </dataValidation>
    <dataValidation type="list" allowBlank="1" showInputMessage="1" showErrorMessage="1" prompt="種目 - ﾄﾞﾛｯﾌﾟﾀﾞｳﾝﾘｽﾄから選択して下さい。_x000a_注：学年,性別,クラスが未記入の場合選択できません。" sqref="L8" xr:uid="{00000000-0002-0000-0000-000006000000}">
      <formula1>INDIRECT($C$3&amp;$G8&amp;$H8&amp;"クラス")</formula1>
    </dataValidation>
    <dataValidation type="list" allowBlank="1" showInputMessage="1" showErrorMessage="1" prompt="種目 - ﾄﾞﾛｯﾌﾟﾀﾞｳﾝﾘｽﾄから選択して下さい。_x000a_注：学年,性別,クラスが未記入の場合選択できません。" sqref="M13 M18 M23" xr:uid="{00000000-0002-0000-0000-000007000000}">
      <formula1>INDIRECT($L13&amp;$H13&amp;"種目")</formula1>
    </dataValidation>
    <dataValidation type="custom" allowBlank="1" showErrorMessage="1" sqref="B8:B107" xr:uid="{00000000-0002-0000-0000-000008000000}">
      <formula1>AND(GTE(LEN(B8),MIN((1),(5))),LTE(LEN(B8),MAX((1),(5))))</formula1>
    </dataValidation>
    <dataValidation type="list" allowBlank="1" showInputMessage="1" showErrorMessage="1" prompt="学年" sqref="G9:G12 G14:G17 G19:G22 G24:G107" xr:uid="{00000000-0002-0000-0000-000009000000}">
      <formula1>INDIRECT($C$3&amp;"学年")</formula1>
    </dataValidation>
    <dataValidation type="list" allowBlank="1" showInputMessage="1" showErrorMessage="1" prompt="性別 - ﾄﾞﾛｯﾌﾟﾀﾞｳﾝﾘｽﾄから選択して下さい" sqref="H8:H27" xr:uid="{00000000-0002-0000-0000-00000A000000}">
      <formula1>"男,女"</formula1>
    </dataValidation>
    <dataValidation type="list" allowBlank="1" showInputMessage="1" showErrorMessage="1" prompt="性別" sqref="H28:H107" xr:uid="{00000000-0002-0000-0000-00000B000000}">
      <formula1>"男,女"</formula1>
    </dataValidation>
    <dataValidation type="list" allowBlank="1" showInputMessage="1" showErrorMessage="1" prompt="クラス" sqref="I9:I12 I14:I17 I19:I22 I24:I107 L9:L12 L14:L17 L19:L22 L24:L107 O8:O107" xr:uid="{00000000-0002-0000-0000-00000C000000}">
      <formula1>INDIRECT($C$3&amp;$G8&amp;$H8&amp;"クラス")</formula1>
    </dataValidation>
    <dataValidation type="list" allowBlank="1" showInputMessage="1" showErrorMessage="1" prompt="種目" sqref="J9:J12 J14:J17 J19:J22 J24:J107" xr:uid="{00000000-0002-0000-0000-00000D000000}">
      <formula1>INDIRECT($I9&amp;$H9&amp;"種目")</formula1>
    </dataValidation>
    <dataValidation type="decimal" allowBlank="1" showInputMessage="1" showErrorMessage="1" prompt="参考記録" sqref="K9:K12 K14:K17 K19:K22 K24:K107 N9:N12 N14:N17 N19:N22 N24:N107 Q8:Q107" xr:uid="{00000000-0002-0000-0000-00000E000000}">
      <formula1>1</formula1>
      <formula2>9999999</formula2>
    </dataValidation>
    <dataValidation type="list" allowBlank="1" showInputMessage="1" showErrorMessage="1" prompt="種目" sqref="M9:M12 M14:M17 M19:M22 M24:M107" xr:uid="{00000000-0002-0000-0000-00000F000000}">
      <formula1>INDIRECT($L9&amp;$H9&amp;"種目")</formula1>
    </dataValidation>
    <dataValidation type="list" allowBlank="1" showInputMessage="1" showErrorMessage="1" prompt="種目" sqref="P8:P107" xr:uid="{00000000-0002-0000-0000-000010000000}">
      <formula1>INDIRECT($O8&amp;$H8&amp;"種目")</formula1>
    </dataValidation>
    <dataValidation type="list" allowBlank="1" showInputMessage="1" showErrorMessage="1" prompt="ﾘﾚｰ種目 - ﾄﾞﾛｯﾌﾟﾀﾞｳﾝﾘｽﾄから選択して下さい。_x000a_注：性別が未記入の場合選択できません。" sqref="R8:R107" xr:uid="{00000000-0002-0000-0000-000011000000}">
      <formula1>INDIRECT($C$3&amp;$H8&amp;$G8&amp;"R")</formula1>
    </dataValidation>
    <dataValidation type="list" allowBlank="1" showInputMessage="1" showErrorMessage="1" prompt="複数 - 複数ﾁｰﾑの場合ﾄﾞﾛｯﾌﾟﾀﾞｳﾝﾘｽﾄからｱﾙﾌｧﾍﾞｯﾄを選んで下さい。" sqref="S8:S107" xr:uid="{00000000-0002-0000-0000-000012000000}">
      <formula1>INDIRECT($C$3&amp;"複数")</formula1>
    </dataValidation>
  </dataValidations>
  <printOptions horizontalCentered="1"/>
  <pageMargins left="0.196527777777778" right="0.196527777777778" top="0.59027777777777801" bottom="0.39305555555555599" header="0" footer="0"/>
  <pageSetup paperSize="9" orientation="portrait"/>
  <rowBreaks count="1" manualBreakCount="1">
    <brk id="42" man="1"/>
  </rowBreaks>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100"/>
  <sheetViews>
    <sheetView showGridLines="0" workbookViewId="0">
      <selection activeCell="B4" sqref="B4"/>
    </sheetView>
  </sheetViews>
  <sheetFormatPr defaultColWidth="14.44140625" defaultRowHeight="15" customHeight="1"/>
  <cols>
    <col min="1" max="11" width="9" customWidth="1"/>
  </cols>
  <sheetData>
    <row r="1" spans="1:11" ht="12.75" customHeight="1">
      <c r="A1" s="33"/>
      <c r="B1" s="33"/>
      <c r="C1" s="33"/>
      <c r="D1" s="33"/>
      <c r="E1" s="33"/>
      <c r="F1" s="33"/>
      <c r="G1" s="33"/>
      <c r="H1" s="33"/>
      <c r="I1" s="33"/>
      <c r="J1" s="33"/>
      <c r="K1" s="33"/>
    </row>
    <row r="2" spans="1:11" ht="12.75" customHeight="1">
      <c r="A2" s="34" t="s">
        <v>28</v>
      </c>
      <c r="B2" s="34"/>
      <c r="C2" s="34"/>
      <c r="D2" s="34"/>
      <c r="E2" s="34"/>
      <c r="F2" s="34"/>
      <c r="G2" s="34"/>
      <c r="H2" s="34"/>
      <c r="I2" s="34"/>
      <c r="J2" s="34"/>
      <c r="K2" s="34"/>
    </row>
    <row r="3" spans="1:11" ht="9.75" customHeight="1">
      <c r="A3" s="34"/>
      <c r="B3" s="34"/>
      <c r="C3" s="34"/>
      <c r="D3" s="34"/>
      <c r="E3" s="34"/>
      <c r="F3" s="34"/>
      <c r="G3" s="34"/>
      <c r="H3" s="34"/>
      <c r="I3" s="34"/>
      <c r="J3" s="34"/>
      <c r="K3" s="34"/>
    </row>
    <row r="4" spans="1:11" ht="12.75" customHeight="1">
      <c r="A4" s="35" t="s">
        <v>29</v>
      </c>
      <c r="B4" s="36">
        <v>6</v>
      </c>
      <c r="C4" s="34" t="s">
        <v>30</v>
      </c>
      <c r="D4" s="34"/>
      <c r="E4" s="34"/>
      <c r="F4" s="34"/>
      <c r="G4" s="34"/>
      <c r="H4" s="34"/>
      <c r="I4" s="34"/>
      <c r="J4" s="34"/>
      <c r="K4" s="34"/>
    </row>
    <row r="5" spans="1:11" ht="13.5" customHeight="1">
      <c r="A5" s="33"/>
      <c r="B5" s="37" t="s">
        <v>31</v>
      </c>
      <c r="C5" s="33"/>
      <c r="D5" s="33"/>
      <c r="E5" s="33"/>
      <c r="F5" s="33"/>
      <c r="G5" s="33"/>
      <c r="H5" s="33"/>
      <c r="I5" s="33"/>
      <c r="J5" s="33"/>
      <c r="K5" s="33"/>
    </row>
    <row r="6" spans="1:11" ht="12.75" customHeight="1">
      <c r="A6" s="33"/>
      <c r="B6" s="38" t="s">
        <v>32</v>
      </c>
      <c r="C6" s="33"/>
      <c r="D6" s="33"/>
      <c r="E6" s="33"/>
      <c r="F6" s="33"/>
      <c r="G6" s="33"/>
      <c r="H6" s="33"/>
      <c r="I6" s="33"/>
      <c r="J6" s="33"/>
      <c r="K6" s="33"/>
    </row>
    <row r="7" spans="1:11" ht="12.75" customHeight="1">
      <c r="A7" s="33"/>
      <c r="B7" s="33"/>
      <c r="C7" s="33"/>
      <c r="D7" s="33"/>
      <c r="E7" s="33"/>
      <c r="F7" s="33"/>
      <c r="G7" s="33"/>
      <c r="H7" s="33"/>
      <c r="I7" s="33"/>
      <c r="J7" s="33"/>
      <c r="K7" s="33"/>
    </row>
    <row r="8" spans="1:11" ht="12.75" customHeight="1">
      <c r="A8" s="33"/>
      <c r="B8" s="33"/>
      <c r="C8" s="33"/>
      <c r="D8" s="33"/>
      <c r="E8" s="33"/>
      <c r="F8" s="33"/>
      <c r="G8" s="33"/>
      <c r="H8" s="33"/>
      <c r="I8" s="33"/>
      <c r="J8" s="33"/>
      <c r="K8" s="33"/>
    </row>
    <row r="9" spans="1:11" ht="12.75" customHeight="1">
      <c r="A9" s="33"/>
      <c r="B9" s="33"/>
      <c r="C9" s="33"/>
      <c r="D9" s="33"/>
      <c r="E9" s="33"/>
      <c r="F9" s="33"/>
      <c r="G9" s="33"/>
      <c r="H9" s="33"/>
      <c r="I9" s="33"/>
      <c r="J9" s="33"/>
      <c r="K9" s="33"/>
    </row>
    <row r="10" spans="1:11" ht="12.75" customHeight="1">
      <c r="A10" s="33"/>
      <c r="B10" s="33"/>
      <c r="C10" s="33"/>
      <c r="D10" s="33"/>
      <c r="E10" s="33"/>
      <c r="F10" s="33"/>
      <c r="G10" s="33"/>
      <c r="H10" s="33"/>
      <c r="I10" s="33"/>
      <c r="J10" s="33"/>
      <c r="K10" s="33"/>
    </row>
    <row r="11" spans="1:11" ht="12.75" customHeight="1">
      <c r="A11" s="33"/>
      <c r="B11" s="33"/>
      <c r="C11" s="33"/>
      <c r="D11" s="33"/>
      <c r="E11" s="33"/>
      <c r="F11" s="33"/>
      <c r="G11" s="33"/>
      <c r="H11" s="33"/>
      <c r="I11" s="33"/>
      <c r="J11" s="33"/>
      <c r="K11" s="33"/>
    </row>
    <row r="12" spans="1:11" ht="12.75" customHeight="1">
      <c r="A12" s="33"/>
      <c r="B12" s="33"/>
      <c r="C12" s="33"/>
      <c r="D12" s="33"/>
      <c r="E12" s="33"/>
      <c r="F12" s="33"/>
      <c r="G12" s="33"/>
      <c r="H12" s="33"/>
      <c r="I12" s="33"/>
      <c r="J12" s="33"/>
      <c r="K12" s="33"/>
    </row>
    <row r="13" spans="1:11" ht="12.75" customHeight="1">
      <c r="A13" s="33"/>
      <c r="B13" s="33"/>
      <c r="C13" s="33"/>
      <c r="D13" s="33"/>
      <c r="E13" s="33"/>
      <c r="F13" s="33"/>
      <c r="G13" s="33"/>
      <c r="H13" s="33"/>
      <c r="I13" s="33"/>
      <c r="J13" s="33"/>
      <c r="K13" s="33"/>
    </row>
    <row r="14" spans="1:11" ht="12.75" customHeight="1">
      <c r="A14" s="33"/>
      <c r="B14" s="33"/>
      <c r="C14" s="33"/>
      <c r="D14" s="33"/>
      <c r="E14" s="33"/>
      <c r="F14" s="33"/>
      <c r="G14" s="33"/>
      <c r="H14" s="33"/>
      <c r="I14" s="33"/>
      <c r="J14" s="33"/>
      <c r="K14" s="33"/>
    </row>
    <row r="15" spans="1:11" ht="12.75" customHeight="1">
      <c r="A15" s="33"/>
      <c r="B15" s="33"/>
      <c r="C15" s="33"/>
      <c r="D15" s="33"/>
      <c r="E15" s="33"/>
      <c r="F15" s="33"/>
      <c r="G15" s="33"/>
      <c r="H15" s="33"/>
      <c r="I15" s="33"/>
      <c r="J15" s="33"/>
      <c r="K15" s="33"/>
    </row>
    <row r="16" spans="1:11" ht="12.75" customHeight="1">
      <c r="A16" s="33"/>
      <c r="B16" s="33"/>
      <c r="C16" s="33"/>
      <c r="D16" s="33"/>
      <c r="E16" s="33"/>
      <c r="F16" s="33"/>
      <c r="G16" s="33"/>
      <c r="H16" s="33"/>
      <c r="I16" s="33"/>
      <c r="J16" s="33"/>
      <c r="K16" s="33"/>
    </row>
    <row r="17" spans="1:11" ht="12.75" customHeight="1">
      <c r="A17" s="33"/>
      <c r="B17" s="33"/>
      <c r="C17" s="33"/>
      <c r="D17" s="33"/>
      <c r="E17" s="33"/>
      <c r="F17" s="33"/>
      <c r="G17" s="33"/>
      <c r="H17" s="33"/>
      <c r="I17" s="33"/>
      <c r="J17" s="33"/>
      <c r="K17" s="33"/>
    </row>
    <row r="18" spans="1:11" ht="12.75" customHeight="1">
      <c r="A18" s="33"/>
      <c r="B18" s="33"/>
      <c r="C18" s="33"/>
      <c r="D18" s="33"/>
      <c r="E18" s="33"/>
      <c r="F18" s="33"/>
      <c r="G18" s="33"/>
      <c r="H18" s="33"/>
      <c r="I18" s="33"/>
      <c r="J18" s="33"/>
      <c r="K18" s="33"/>
    </row>
    <row r="19" spans="1:11" ht="12.75" customHeight="1">
      <c r="A19" s="33"/>
      <c r="B19" s="33"/>
      <c r="C19" s="33"/>
      <c r="D19" s="33"/>
      <c r="E19" s="33"/>
      <c r="F19" s="33"/>
      <c r="G19" s="33"/>
      <c r="H19" s="33"/>
      <c r="I19" s="33"/>
      <c r="J19" s="33"/>
      <c r="K19" s="33"/>
    </row>
    <row r="20" spans="1:11" ht="12.75" customHeight="1">
      <c r="A20" s="33"/>
      <c r="B20" s="33"/>
      <c r="C20" s="33"/>
      <c r="D20" s="33"/>
      <c r="E20" s="33"/>
      <c r="F20" s="33"/>
      <c r="G20" s="33"/>
      <c r="H20" s="33"/>
      <c r="I20" s="33"/>
      <c r="J20" s="33"/>
      <c r="K20" s="33"/>
    </row>
    <row r="21" spans="1:11" ht="12.75" customHeight="1">
      <c r="A21" s="33"/>
      <c r="B21" s="33"/>
      <c r="C21" s="33"/>
      <c r="D21" s="33"/>
      <c r="E21" s="33"/>
      <c r="F21" s="33"/>
      <c r="G21" s="33"/>
      <c r="H21" s="33"/>
      <c r="I21" s="33"/>
      <c r="J21" s="33"/>
      <c r="K21" s="33"/>
    </row>
    <row r="22" spans="1:11" ht="12.75" customHeight="1">
      <c r="A22" s="33"/>
      <c r="B22" s="33"/>
      <c r="C22" s="33"/>
      <c r="D22" s="33"/>
      <c r="E22" s="33"/>
      <c r="F22" s="33"/>
      <c r="G22" s="33"/>
      <c r="H22" s="33"/>
      <c r="I22" s="33"/>
      <c r="J22" s="33"/>
      <c r="K22" s="33"/>
    </row>
    <row r="23" spans="1:11" ht="12.75" customHeight="1">
      <c r="A23" s="33"/>
      <c r="B23" s="33"/>
      <c r="C23" s="33"/>
      <c r="D23" s="33"/>
      <c r="E23" s="33"/>
      <c r="F23" s="33"/>
      <c r="G23" s="33"/>
      <c r="H23" s="33"/>
      <c r="I23" s="33"/>
      <c r="J23" s="33"/>
      <c r="K23" s="33"/>
    </row>
    <row r="24" spans="1:11" ht="12.75" customHeight="1">
      <c r="A24" s="33"/>
      <c r="B24" s="33"/>
      <c r="C24" s="33"/>
      <c r="D24" s="33"/>
      <c r="E24" s="33"/>
      <c r="F24" s="33"/>
      <c r="G24" s="33"/>
      <c r="H24" s="33"/>
      <c r="I24" s="33"/>
      <c r="J24" s="33"/>
      <c r="K24" s="33"/>
    </row>
    <row r="25" spans="1:11" ht="12.75" customHeight="1">
      <c r="A25" s="33"/>
      <c r="B25" s="33"/>
      <c r="C25" s="33"/>
      <c r="D25" s="33"/>
      <c r="E25" s="33"/>
      <c r="F25" s="33"/>
      <c r="G25" s="33"/>
      <c r="H25" s="33"/>
      <c r="I25" s="33"/>
      <c r="J25" s="33"/>
      <c r="K25" s="33"/>
    </row>
    <row r="26" spans="1:11" ht="12.75" customHeight="1">
      <c r="A26" s="33"/>
      <c r="B26" s="33"/>
      <c r="C26" s="33"/>
      <c r="D26" s="33"/>
      <c r="E26" s="33"/>
      <c r="F26" s="33"/>
      <c r="G26" s="33"/>
      <c r="H26" s="33"/>
      <c r="I26" s="33"/>
      <c r="J26" s="33"/>
      <c r="K26" s="33"/>
    </row>
    <row r="27" spans="1:11" ht="12.75" customHeight="1">
      <c r="A27" s="33"/>
      <c r="B27" s="33"/>
      <c r="C27" s="33"/>
      <c r="D27" s="33"/>
      <c r="E27" s="33"/>
      <c r="F27" s="33"/>
      <c r="G27" s="33"/>
      <c r="H27" s="33"/>
      <c r="I27" s="33"/>
      <c r="J27" s="33"/>
      <c r="K27" s="33"/>
    </row>
    <row r="28" spans="1:11" ht="12.75" customHeight="1">
      <c r="A28" s="33"/>
      <c r="B28" s="33"/>
      <c r="C28" s="33"/>
      <c r="D28" s="33"/>
      <c r="E28" s="33"/>
      <c r="F28" s="33"/>
      <c r="G28" s="33"/>
      <c r="H28" s="33"/>
      <c r="I28" s="33"/>
      <c r="J28" s="33"/>
      <c r="K28" s="33"/>
    </row>
    <row r="29" spans="1:11" ht="12.75" customHeight="1">
      <c r="A29" s="33"/>
      <c r="B29" s="33"/>
      <c r="C29" s="33"/>
      <c r="D29" s="33"/>
      <c r="E29" s="33"/>
      <c r="F29" s="33"/>
      <c r="G29" s="33"/>
      <c r="H29" s="33"/>
      <c r="I29" s="33"/>
      <c r="J29" s="33"/>
      <c r="K29" s="33"/>
    </row>
    <row r="30" spans="1:11" ht="12.75" customHeight="1">
      <c r="A30" s="33"/>
      <c r="B30" s="33"/>
      <c r="C30" s="33"/>
      <c r="D30" s="33"/>
      <c r="E30" s="33"/>
      <c r="F30" s="33"/>
      <c r="G30" s="33"/>
      <c r="H30" s="33"/>
      <c r="I30" s="33"/>
      <c r="J30" s="33"/>
      <c r="K30" s="33"/>
    </row>
    <row r="31" spans="1:11" ht="12.75" customHeight="1">
      <c r="A31" s="33"/>
      <c r="B31" s="33"/>
      <c r="C31" s="33"/>
      <c r="D31" s="33"/>
      <c r="E31" s="33"/>
      <c r="F31" s="33"/>
      <c r="G31" s="33"/>
      <c r="H31" s="33"/>
      <c r="I31" s="33"/>
      <c r="J31" s="33"/>
      <c r="K31" s="33"/>
    </row>
    <row r="32" spans="1:11" ht="12.75" customHeight="1">
      <c r="A32" s="33"/>
      <c r="B32" s="33"/>
      <c r="C32" s="33"/>
      <c r="D32" s="33"/>
      <c r="E32" s="33"/>
      <c r="F32" s="33"/>
      <c r="G32" s="33"/>
      <c r="H32" s="33"/>
      <c r="I32" s="33"/>
      <c r="J32" s="33"/>
      <c r="K32" s="33"/>
    </row>
    <row r="33" spans="1:11" ht="12.75" customHeight="1">
      <c r="A33" s="33"/>
      <c r="B33" s="33"/>
      <c r="C33" s="33"/>
      <c r="D33" s="33"/>
      <c r="E33" s="33"/>
      <c r="F33" s="33"/>
      <c r="G33" s="33"/>
      <c r="H33" s="33"/>
      <c r="I33" s="33"/>
      <c r="J33" s="33"/>
      <c r="K33" s="33"/>
    </row>
    <row r="34" spans="1:11" ht="12.75" customHeight="1">
      <c r="A34" s="33"/>
      <c r="B34" s="33"/>
      <c r="C34" s="33"/>
      <c r="D34" s="33"/>
      <c r="E34" s="33"/>
      <c r="F34" s="33"/>
      <c r="G34" s="33"/>
      <c r="H34" s="33"/>
      <c r="I34" s="33"/>
      <c r="J34" s="33"/>
      <c r="K34" s="33"/>
    </row>
    <row r="35" spans="1:11" ht="12.75" customHeight="1">
      <c r="A35" s="33"/>
      <c r="B35" s="33"/>
      <c r="C35" s="33"/>
      <c r="D35" s="33"/>
      <c r="E35" s="33"/>
      <c r="F35" s="33"/>
      <c r="G35" s="33"/>
      <c r="H35" s="33"/>
      <c r="I35" s="33"/>
      <c r="J35" s="33"/>
      <c r="K35" s="33"/>
    </row>
    <row r="36" spans="1:11" ht="12.75" customHeight="1">
      <c r="A36" s="33"/>
      <c r="B36" s="33"/>
      <c r="C36" s="33"/>
      <c r="D36" s="33"/>
      <c r="E36" s="33"/>
      <c r="F36" s="33"/>
      <c r="G36" s="33"/>
      <c r="H36" s="33"/>
      <c r="I36" s="33"/>
      <c r="J36" s="33"/>
      <c r="K36" s="33"/>
    </row>
    <row r="37" spans="1:11" ht="12.75" customHeight="1">
      <c r="A37" s="33"/>
      <c r="B37" s="33"/>
      <c r="C37" s="33"/>
      <c r="D37" s="33"/>
      <c r="E37" s="33"/>
      <c r="F37" s="33"/>
      <c r="G37" s="33"/>
      <c r="H37" s="33"/>
      <c r="I37" s="33"/>
      <c r="J37" s="33"/>
      <c r="K37" s="33"/>
    </row>
    <row r="38" spans="1:11" ht="12.75" customHeight="1">
      <c r="A38" s="33"/>
      <c r="B38" s="33"/>
      <c r="C38" s="33"/>
      <c r="D38" s="33"/>
      <c r="E38" s="33"/>
      <c r="F38" s="33"/>
      <c r="G38" s="33"/>
      <c r="H38" s="33"/>
      <c r="I38" s="33"/>
      <c r="J38" s="33"/>
      <c r="K38" s="33"/>
    </row>
    <row r="39" spans="1:11" ht="12.75" customHeight="1">
      <c r="A39" s="33"/>
      <c r="B39" s="33"/>
      <c r="C39" s="33"/>
      <c r="D39" s="33"/>
      <c r="E39" s="33"/>
      <c r="F39" s="33"/>
      <c r="G39" s="33"/>
      <c r="H39" s="33"/>
      <c r="I39" s="33"/>
      <c r="J39" s="33"/>
      <c r="K39" s="33"/>
    </row>
    <row r="40" spans="1:11" ht="12.75" customHeight="1">
      <c r="A40" s="33"/>
      <c r="B40" s="33"/>
      <c r="C40" s="33"/>
      <c r="D40" s="33"/>
      <c r="E40" s="33"/>
      <c r="F40" s="33"/>
      <c r="G40" s="33"/>
      <c r="H40" s="33"/>
      <c r="I40" s="33"/>
      <c r="J40" s="33"/>
      <c r="K40" s="33"/>
    </row>
    <row r="41" spans="1:11" ht="12.75" customHeight="1">
      <c r="A41" s="33"/>
      <c r="B41" s="33"/>
      <c r="C41" s="33"/>
      <c r="D41" s="33"/>
      <c r="E41" s="33"/>
      <c r="F41" s="33"/>
      <c r="G41" s="33"/>
      <c r="H41" s="33"/>
      <c r="I41" s="33"/>
      <c r="J41" s="33"/>
      <c r="K41" s="33"/>
    </row>
    <row r="42" spans="1:11" ht="12.75" customHeight="1">
      <c r="A42" s="33"/>
      <c r="B42" s="33"/>
      <c r="C42" s="33"/>
      <c r="D42" s="33"/>
      <c r="E42" s="33"/>
      <c r="F42" s="33"/>
      <c r="G42" s="33"/>
      <c r="H42" s="33"/>
      <c r="I42" s="33"/>
      <c r="J42" s="33"/>
      <c r="K42" s="33"/>
    </row>
    <row r="43" spans="1:11" ht="12.75" customHeight="1">
      <c r="A43" s="33"/>
      <c r="B43" s="33"/>
      <c r="C43" s="33"/>
      <c r="D43" s="33"/>
      <c r="E43" s="33"/>
      <c r="F43" s="33"/>
      <c r="G43" s="33"/>
      <c r="H43" s="33"/>
      <c r="I43" s="33"/>
      <c r="J43" s="33"/>
      <c r="K43" s="33"/>
    </row>
    <row r="44" spans="1:11" ht="12.75" customHeight="1">
      <c r="A44" s="33"/>
      <c r="B44" s="33"/>
      <c r="C44" s="33"/>
      <c r="D44" s="33"/>
      <c r="E44" s="33"/>
      <c r="F44" s="33"/>
      <c r="G44" s="33"/>
      <c r="H44" s="33"/>
      <c r="I44" s="33"/>
      <c r="J44" s="33"/>
      <c r="K44" s="33"/>
    </row>
    <row r="45" spans="1:11" ht="12.75" customHeight="1">
      <c r="A45" s="33"/>
      <c r="B45" s="33"/>
      <c r="C45" s="33"/>
      <c r="D45" s="33"/>
      <c r="E45" s="33"/>
      <c r="F45" s="33"/>
      <c r="G45" s="33"/>
      <c r="H45" s="33"/>
      <c r="I45" s="33"/>
      <c r="J45" s="33"/>
      <c r="K45" s="33"/>
    </row>
    <row r="46" spans="1:11" ht="12.75" customHeight="1">
      <c r="A46" s="33"/>
      <c r="B46" s="33"/>
      <c r="C46" s="33"/>
      <c r="D46" s="33"/>
      <c r="E46" s="33"/>
      <c r="F46" s="33"/>
      <c r="G46" s="33"/>
      <c r="H46" s="33"/>
      <c r="I46" s="33"/>
      <c r="J46" s="33"/>
      <c r="K46" s="33"/>
    </row>
    <row r="47" spans="1:11" ht="12.75" customHeight="1">
      <c r="A47" s="33"/>
      <c r="B47" s="33"/>
      <c r="C47" s="33"/>
      <c r="D47" s="33"/>
      <c r="E47" s="33"/>
      <c r="F47" s="33"/>
      <c r="G47" s="33"/>
      <c r="H47" s="33"/>
      <c r="I47" s="33"/>
      <c r="J47" s="33"/>
      <c r="K47" s="33"/>
    </row>
    <row r="48" spans="1:11" ht="12.75" customHeight="1">
      <c r="A48" s="33"/>
      <c r="B48" s="33"/>
      <c r="C48" s="33"/>
      <c r="D48" s="33"/>
      <c r="E48" s="33"/>
      <c r="F48" s="33"/>
      <c r="G48" s="33"/>
      <c r="H48" s="33"/>
      <c r="I48" s="33"/>
      <c r="J48" s="33"/>
      <c r="K48" s="33"/>
    </row>
    <row r="49" spans="1:11" ht="12.75" customHeight="1">
      <c r="A49" s="33"/>
      <c r="B49" s="33"/>
      <c r="C49" s="33"/>
      <c r="D49" s="33"/>
      <c r="E49" s="33"/>
      <c r="F49" s="33"/>
      <c r="G49" s="33"/>
      <c r="H49" s="33"/>
      <c r="I49" s="33"/>
      <c r="J49" s="33"/>
      <c r="K49" s="33"/>
    </row>
    <row r="50" spans="1:11" ht="12.75" customHeight="1">
      <c r="A50" s="33"/>
      <c r="B50" s="33"/>
      <c r="C50" s="33"/>
      <c r="D50" s="33"/>
      <c r="E50" s="33"/>
      <c r="F50" s="33"/>
      <c r="G50" s="33"/>
      <c r="H50" s="33"/>
      <c r="I50" s="33"/>
      <c r="J50" s="33"/>
      <c r="K50" s="33"/>
    </row>
    <row r="51" spans="1:11" ht="12.75" customHeight="1">
      <c r="A51" s="33"/>
      <c r="B51" s="33"/>
      <c r="C51" s="33"/>
      <c r="D51" s="33"/>
      <c r="E51" s="33"/>
      <c r="F51" s="33"/>
      <c r="G51" s="33"/>
      <c r="H51" s="33"/>
      <c r="I51" s="33"/>
      <c r="J51" s="33"/>
      <c r="K51" s="33"/>
    </row>
    <row r="52" spans="1:11" ht="12.75" customHeight="1">
      <c r="A52" s="33"/>
      <c r="B52" s="33"/>
      <c r="C52" s="33"/>
      <c r="D52" s="33"/>
      <c r="E52" s="33"/>
      <c r="F52" s="33"/>
      <c r="G52" s="33"/>
      <c r="H52" s="33"/>
      <c r="I52" s="33"/>
      <c r="J52" s="33"/>
      <c r="K52" s="33"/>
    </row>
    <row r="53" spans="1:11" ht="12.75" customHeight="1">
      <c r="A53" s="33"/>
      <c r="B53" s="33"/>
      <c r="C53" s="33"/>
      <c r="D53" s="33"/>
      <c r="E53" s="33"/>
      <c r="F53" s="33"/>
      <c r="G53" s="33"/>
      <c r="H53" s="33"/>
      <c r="I53" s="33"/>
      <c r="J53" s="33"/>
      <c r="K53" s="33"/>
    </row>
    <row r="54" spans="1:11" ht="12.75" customHeight="1">
      <c r="A54" s="33"/>
      <c r="B54" s="33"/>
      <c r="C54" s="33"/>
      <c r="D54" s="33"/>
      <c r="E54" s="33"/>
      <c r="F54" s="33"/>
      <c r="G54" s="33"/>
      <c r="H54" s="33"/>
      <c r="I54" s="33"/>
      <c r="J54" s="33"/>
      <c r="K54" s="33"/>
    </row>
    <row r="55" spans="1:11" ht="12.75" customHeight="1">
      <c r="A55" s="33"/>
      <c r="B55" s="33"/>
      <c r="C55" s="33"/>
      <c r="D55" s="33"/>
      <c r="E55" s="33"/>
      <c r="F55" s="33"/>
      <c r="G55" s="33"/>
      <c r="H55" s="33"/>
      <c r="I55" s="33"/>
      <c r="J55" s="33"/>
      <c r="K55" s="33"/>
    </row>
    <row r="56" spans="1:11" ht="12.75" customHeight="1">
      <c r="A56" s="33"/>
      <c r="B56" s="33"/>
      <c r="C56" s="33"/>
      <c r="D56" s="33"/>
      <c r="E56" s="33"/>
      <c r="F56" s="33"/>
      <c r="G56" s="33"/>
      <c r="H56" s="33"/>
      <c r="I56" s="33"/>
      <c r="J56" s="33"/>
      <c r="K56" s="33"/>
    </row>
    <row r="57" spans="1:11" ht="12.75" customHeight="1">
      <c r="A57" s="33"/>
      <c r="B57" s="33"/>
      <c r="C57" s="33"/>
      <c r="D57" s="33"/>
      <c r="E57" s="33"/>
      <c r="F57" s="33"/>
      <c r="G57" s="33"/>
      <c r="H57" s="33"/>
      <c r="I57" s="33"/>
      <c r="J57" s="33"/>
      <c r="K57" s="33"/>
    </row>
    <row r="58" spans="1:11" ht="12.75" customHeight="1">
      <c r="A58" s="33"/>
      <c r="B58" s="33"/>
      <c r="C58" s="33"/>
      <c r="D58" s="33"/>
      <c r="E58" s="33"/>
      <c r="F58" s="33"/>
      <c r="G58" s="33"/>
      <c r="H58" s="33"/>
      <c r="I58" s="33"/>
      <c r="J58" s="33"/>
      <c r="K58" s="33"/>
    </row>
    <row r="59" spans="1:11" ht="12.75" customHeight="1">
      <c r="A59" s="33"/>
      <c r="B59" s="33"/>
      <c r="C59" s="33"/>
      <c r="D59" s="33"/>
      <c r="E59" s="33"/>
      <c r="F59" s="33"/>
      <c r="G59" s="33"/>
      <c r="H59" s="33"/>
      <c r="I59" s="33"/>
      <c r="J59" s="33"/>
      <c r="K59" s="33"/>
    </row>
    <row r="60" spans="1:11" ht="12.75" customHeight="1">
      <c r="A60" s="33"/>
      <c r="B60" s="33"/>
      <c r="C60" s="33"/>
      <c r="D60" s="33"/>
      <c r="E60" s="33"/>
      <c r="F60" s="33"/>
      <c r="G60" s="33"/>
      <c r="H60" s="33"/>
      <c r="I60" s="33"/>
      <c r="J60" s="33"/>
      <c r="K60" s="33"/>
    </row>
    <row r="61" spans="1:11" ht="12.75" customHeight="1">
      <c r="A61" s="33"/>
      <c r="B61" s="33"/>
      <c r="C61" s="33"/>
      <c r="D61" s="33"/>
      <c r="E61" s="33"/>
      <c r="F61" s="33"/>
      <c r="G61" s="33"/>
      <c r="H61" s="33"/>
      <c r="I61" s="33"/>
      <c r="J61" s="33"/>
      <c r="K61" s="33"/>
    </row>
    <row r="62" spans="1:11" ht="12.75" customHeight="1">
      <c r="A62" s="33"/>
      <c r="B62" s="33"/>
      <c r="C62" s="33"/>
      <c r="D62" s="33"/>
      <c r="E62" s="33"/>
      <c r="F62" s="33"/>
      <c r="G62" s="33"/>
      <c r="H62" s="33"/>
      <c r="I62" s="33"/>
      <c r="J62" s="33"/>
      <c r="K62" s="33"/>
    </row>
    <row r="63" spans="1:11" ht="12.75" customHeight="1">
      <c r="A63" s="33"/>
      <c r="B63" s="33"/>
      <c r="C63" s="33"/>
      <c r="D63" s="33"/>
      <c r="E63" s="33"/>
      <c r="F63" s="33"/>
      <c r="G63" s="33"/>
      <c r="H63" s="33"/>
      <c r="I63" s="33"/>
      <c r="J63" s="33"/>
      <c r="K63" s="33"/>
    </row>
    <row r="64" spans="1:11" ht="12.75" customHeight="1">
      <c r="A64" s="33"/>
      <c r="B64" s="33"/>
      <c r="C64" s="33"/>
      <c r="D64" s="33"/>
      <c r="E64" s="33"/>
      <c r="F64" s="33"/>
      <c r="G64" s="33"/>
      <c r="H64" s="33"/>
      <c r="I64" s="33"/>
      <c r="J64" s="33"/>
      <c r="K64" s="33"/>
    </row>
    <row r="65" spans="1:11" ht="12.75" customHeight="1">
      <c r="A65" s="33"/>
      <c r="B65" s="33"/>
      <c r="C65" s="33"/>
      <c r="D65" s="33"/>
      <c r="E65" s="33"/>
      <c r="F65" s="33"/>
      <c r="G65" s="33"/>
      <c r="H65" s="33"/>
      <c r="I65" s="33"/>
      <c r="J65" s="33"/>
      <c r="K65" s="33"/>
    </row>
    <row r="66" spans="1:11" ht="12.75" customHeight="1">
      <c r="A66" s="33"/>
      <c r="B66" s="33"/>
      <c r="C66" s="33"/>
      <c r="D66" s="33"/>
      <c r="E66" s="33"/>
      <c r="F66" s="33"/>
      <c r="G66" s="33"/>
      <c r="H66" s="33"/>
      <c r="I66" s="33"/>
      <c r="J66" s="33"/>
      <c r="K66" s="33"/>
    </row>
    <row r="67" spans="1:11" ht="12.75" customHeight="1">
      <c r="A67" s="33"/>
      <c r="B67" s="33"/>
      <c r="C67" s="33"/>
      <c r="D67" s="33"/>
      <c r="E67" s="33"/>
      <c r="F67" s="33"/>
      <c r="G67" s="33"/>
      <c r="H67" s="33"/>
      <c r="I67" s="33"/>
      <c r="J67" s="33"/>
      <c r="K67" s="33"/>
    </row>
    <row r="68" spans="1:11" ht="12.75" customHeight="1">
      <c r="A68" s="33"/>
      <c r="B68" s="33"/>
      <c r="C68" s="33"/>
      <c r="D68" s="33"/>
      <c r="E68" s="33"/>
      <c r="F68" s="33"/>
      <c r="G68" s="33"/>
      <c r="H68" s="33"/>
      <c r="I68" s="33"/>
      <c r="J68" s="33"/>
      <c r="K68" s="33"/>
    </row>
    <row r="69" spans="1:11" ht="12.75" customHeight="1">
      <c r="A69" s="33"/>
      <c r="B69" s="33"/>
      <c r="C69" s="33"/>
      <c r="D69" s="33"/>
      <c r="E69" s="33"/>
      <c r="F69" s="33"/>
      <c r="G69" s="33"/>
      <c r="H69" s="33"/>
      <c r="I69" s="33"/>
      <c r="J69" s="33"/>
      <c r="K69" s="33"/>
    </row>
    <row r="70" spans="1:11" ht="12.75" customHeight="1">
      <c r="A70" s="33"/>
      <c r="B70" s="33"/>
      <c r="C70" s="33"/>
      <c r="D70" s="33"/>
      <c r="E70" s="33"/>
      <c r="F70" s="33"/>
      <c r="G70" s="33"/>
      <c r="H70" s="33"/>
      <c r="I70" s="33"/>
      <c r="J70" s="33"/>
      <c r="K70" s="33"/>
    </row>
    <row r="71" spans="1:11" ht="12.75" customHeight="1">
      <c r="A71" s="33"/>
      <c r="B71" s="33"/>
      <c r="C71" s="33"/>
      <c r="D71" s="33"/>
      <c r="E71" s="33"/>
      <c r="F71" s="33"/>
      <c r="G71" s="33"/>
      <c r="H71" s="33"/>
      <c r="I71" s="33"/>
      <c r="J71" s="33"/>
      <c r="K71" s="33"/>
    </row>
    <row r="72" spans="1:11" ht="12.75" customHeight="1">
      <c r="A72" s="33"/>
      <c r="B72" s="33"/>
      <c r="C72" s="33"/>
      <c r="D72" s="33"/>
      <c r="E72" s="33"/>
      <c r="F72" s="33"/>
      <c r="G72" s="33"/>
      <c r="H72" s="33"/>
      <c r="I72" s="33"/>
      <c r="J72" s="33"/>
      <c r="K72" s="33"/>
    </row>
    <row r="73" spans="1:11" ht="12.75" customHeight="1">
      <c r="A73" s="33"/>
      <c r="B73" s="33"/>
      <c r="C73" s="33"/>
      <c r="D73" s="33"/>
      <c r="E73" s="33"/>
      <c r="F73" s="33"/>
      <c r="G73" s="33"/>
      <c r="H73" s="33"/>
      <c r="I73" s="33"/>
      <c r="J73" s="33"/>
      <c r="K73" s="33"/>
    </row>
    <row r="74" spans="1:11" ht="12.75" customHeight="1">
      <c r="A74" s="33"/>
      <c r="B74" s="33"/>
      <c r="C74" s="33"/>
      <c r="D74" s="33"/>
      <c r="E74" s="33"/>
      <c r="F74" s="33"/>
      <c r="G74" s="33"/>
      <c r="H74" s="33"/>
      <c r="I74" s="33"/>
      <c r="J74" s="33"/>
      <c r="K74" s="33"/>
    </row>
    <row r="75" spans="1:11" ht="12.75" customHeight="1">
      <c r="A75" s="33"/>
      <c r="B75" s="33"/>
      <c r="C75" s="33"/>
      <c r="D75" s="33"/>
      <c r="E75" s="33"/>
      <c r="F75" s="33"/>
      <c r="G75" s="33"/>
      <c r="H75" s="33"/>
      <c r="I75" s="33"/>
      <c r="J75" s="33"/>
      <c r="K75" s="33"/>
    </row>
    <row r="76" spans="1:11" ht="12.75" customHeight="1">
      <c r="A76" s="33"/>
      <c r="B76" s="33"/>
      <c r="C76" s="33"/>
      <c r="D76" s="33"/>
      <c r="E76" s="33"/>
      <c r="F76" s="33"/>
      <c r="G76" s="33"/>
      <c r="H76" s="33"/>
      <c r="I76" s="33"/>
      <c r="J76" s="33"/>
      <c r="K76" s="33"/>
    </row>
    <row r="77" spans="1:11" ht="12.75" customHeight="1">
      <c r="A77" s="33"/>
      <c r="B77" s="33"/>
      <c r="C77" s="33"/>
      <c r="D77" s="33"/>
      <c r="E77" s="33"/>
      <c r="F77" s="33"/>
      <c r="G77" s="33"/>
      <c r="H77" s="33"/>
      <c r="I77" s="33"/>
      <c r="J77" s="33"/>
      <c r="K77" s="33"/>
    </row>
    <row r="78" spans="1:11" ht="12.75" customHeight="1">
      <c r="A78" s="33"/>
      <c r="B78" s="33"/>
      <c r="C78" s="33"/>
      <c r="D78" s="33"/>
      <c r="E78" s="33"/>
      <c r="F78" s="33"/>
      <c r="G78" s="33"/>
      <c r="H78" s="33"/>
      <c r="I78" s="33"/>
      <c r="J78" s="33"/>
      <c r="K78" s="33"/>
    </row>
    <row r="79" spans="1:11" ht="12.75" customHeight="1">
      <c r="A79" s="33"/>
      <c r="B79" s="33"/>
      <c r="C79" s="33"/>
      <c r="D79" s="33"/>
      <c r="E79" s="33"/>
      <c r="F79" s="33"/>
      <c r="G79" s="33"/>
      <c r="H79" s="33"/>
      <c r="I79" s="33"/>
      <c r="J79" s="33"/>
      <c r="K79" s="33"/>
    </row>
    <row r="80" spans="1:11" ht="12.75" customHeight="1">
      <c r="A80" s="33"/>
      <c r="B80" s="33"/>
      <c r="C80" s="33"/>
      <c r="D80" s="33"/>
      <c r="E80" s="33"/>
      <c r="F80" s="33"/>
      <c r="G80" s="33"/>
      <c r="H80" s="33"/>
      <c r="I80" s="33"/>
      <c r="J80" s="33"/>
      <c r="K80" s="33"/>
    </row>
    <row r="81" spans="1:11" ht="12.75" customHeight="1">
      <c r="A81" s="33"/>
      <c r="B81" s="33"/>
      <c r="C81" s="33"/>
      <c r="D81" s="33"/>
      <c r="E81" s="33"/>
      <c r="F81" s="33"/>
      <c r="G81" s="33"/>
      <c r="H81" s="33"/>
      <c r="I81" s="33"/>
      <c r="J81" s="33"/>
      <c r="K81" s="33"/>
    </row>
    <row r="82" spans="1:11" ht="12.75" customHeight="1">
      <c r="A82" s="33"/>
      <c r="B82" s="33"/>
      <c r="C82" s="33"/>
      <c r="D82" s="33"/>
      <c r="E82" s="33"/>
      <c r="F82" s="33"/>
      <c r="G82" s="33"/>
      <c r="H82" s="33"/>
      <c r="I82" s="33"/>
      <c r="J82" s="33"/>
      <c r="K82" s="33"/>
    </row>
    <row r="83" spans="1:11" ht="12.75" customHeight="1">
      <c r="A83" s="33"/>
      <c r="B83" s="33"/>
      <c r="C83" s="33"/>
      <c r="D83" s="33"/>
      <c r="E83" s="33"/>
      <c r="F83" s="33"/>
      <c r="G83" s="33"/>
      <c r="H83" s="33"/>
      <c r="I83" s="33"/>
      <c r="J83" s="33"/>
      <c r="K83" s="33"/>
    </row>
    <row r="84" spans="1:11" ht="12.75" customHeight="1">
      <c r="A84" s="33"/>
      <c r="B84" s="33"/>
      <c r="C84" s="33"/>
      <c r="D84" s="33"/>
      <c r="E84" s="33"/>
      <c r="F84" s="33"/>
      <c r="G84" s="33"/>
      <c r="H84" s="33"/>
      <c r="I84" s="33"/>
      <c r="J84" s="33"/>
      <c r="K84" s="33"/>
    </row>
    <row r="85" spans="1:11" ht="12.75" customHeight="1">
      <c r="A85" s="33"/>
      <c r="B85" s="33"/>
      <c r="C85" s="33"/>
      <c r="D85" s="33"/>
      <c r="E85" s="33"/>
      <c r="F85" s="33"/>
      <c r="G85" s="33"/>
      <c r="H85" s="33"/>
      <c r="I85" s="33"/>
      <c r="J85" s="33"/>
      <c r="K85" s="33"/>
    </row>
    <row r="86" spans="1:11" ht="12.75" customHeight="1">
      <c r="A86" s="33"/>
      <c r="B86" s="33"/>
      <c r="C86" s="33"/>
      <c r="D86" s="33"/>
      <c r="E86" s="33"/>
      <c r="F86" s="33"/>
      <c r="G86" s="33"/>
      <c r="H86" s="33"/>
      <c r="I86" s="33"/>
      <c r="J86" s="33"/>
      <c r="K86" s="33"/>
    </row>
    <row r="87" spans="1:11" ht="12.75" customHeight="1">
      <c r="A87" s="33"/>
      <c r="B87" s="33"/>
      <c r="C87" s="33"/>
      <c r="D87" s="33"/>
      <c r="E87" s="33"/>
      <c r="F87" s="33"/>
      <c r="G87" s="33"/>
      <c r="H87" s="33"/>
      <c r="I87" s="33"/>
      <c r="J87" s="33"/>
      <c r="K87" s="33"/>
    </row>
    <row r="88" spans="1:11" ht="12.75" customHeight="1">
      <c r="A88" s="33"/>
      <c r="B88" s="33"/>
      <c r="C88" s="33"/>
      <c r="D88" s="33"/>
      <c r="E88" s="33"/>
      <c r="F88" s="33"/>
      <c r="G88" s="33"/>
      <c r="H88" s="33"/>
      <c r="I88" s="33"/>
      <c r="J88" s="33"/>
      <c r="K88" s="33"/>
    </row>
    <row r="89" spans="1:11" ht="12.75" customHeight="1">
      <c r="A89" s="33"/>
      <c r="B89" s="33"/>
      <c r="C89" s="33"/>
      <c r="D89" s="33"/>
      <c r="E89" s="33"/>
      <c r="F89" s="33"/>
      <c r="G89" s="33"/>
      <c r="H89" s="33"/>
      <c r="I89" s="33"/>
      <c r="J89" s="33"/>
      <c r="K89" s="33"/>
    </row>
    <row r="90" spans="1:11" ht="12.75" customHeight="1">
      <c r="A90" s="33"/>
      <c r="B90" s="33"/>
      <c r="C90" s="33"/>
      <c r="D90" s="33"/>
      <c r="E90" s="33"/>
      <c r="F90" s="33"/>
      <c r="G90" s="33"/>
      <c r="H90" s="33"/>
      <c r="I90" s="33"/>
      <c r="J90" s="33"/>
      <c r="K90" s="33"/>
    </row>
    <row r="91" spans="1:11" ht="12.75" customHeight="1">
      <c r="A91" s="33"/>
      <c r="B91" s="33"/>
      <c r="C91" s="33"/>
      <c r="D91" s="33"/>
      <c r="E91" s="33"/>
      <c r="F91" s="33"/>
      <c r="G91" s="33"/>
      <c r="H91" s="33"/>
      <c r="I91" s="33"/>
      <c r="J91" s="33"/>
      <c r="K91" s="33"/>
    </row>
    <row r="92" spans="1:11" ht="12.75" customHeight="1">
      <c r="A92" s="33"/>
      <c r="B92" s="33"/>
      <c r="C92" s="33"/>
      <c r="D92" s="33"/>
      <c r="E92" s="33"/>
      <c r="F92" s="33"/>
      <c r="G92" s="33"/>
      <c r="H92" s="33"/>
      <c r="I92" s="33"/>
      <c r="J92" s="33"/>
      <c r="K92" s="33"/>
    </row>
    <row r="93" spans="1:11" ht="12.75" customHeight="1">
      <c r="A93" s="33"/>
      <c r="B93" s="33"/>
      <c r="C93" s="33"/>
      <c r="D93" s="33"/>
      <c r="E93" s="33"/>
      <c r="F93" s="33"/>
      <c r="G93" s="33"/>
      <c r="H93" s="33"/>
      <c r="I93" s="33"/>
      <c r="J93" s="33"/>
      <c r="K93" s="33"/>
    </row>
    <row r="94" spans="1:11" ht="12.75" customHeight="1">
      <c r="A94" s="33"/>
      <c r="B94" s="33"/>
      <c r="C94" s="33"/>
      <c r="D94" s="33"/>
      <c r="E94" s="33"/>
      <c r="F94" s="33"/>
      <c r="G94" s="33"/>
      <c r="H94" s="33"/>
      <c r="I94" s="33"/>
      <c r="J94" s="33"/>
      <c r="K94" s="33"/>
    </row>
    <row r="95" spans="1:11" ht="12.75" customHeight="1">
      <c r="A95" s="33"/>
      <c r="B95" s="33"/>
      <c r="C95" s="33"/>
      <c r="D95" s="33"/>
      <c r="E95" s="33"/>
      <c r="F95" s="33"/>
      <c r="G95" s="33"/>
      <c r="H95" s="33"/>
      <c r="I95" s="33"/>
      <c r="J95" s="33"/>
      <c r="K95" s="33"/>
    </row>
    <row r="96" spans="1:11" ht="12.75" customHeight="1">
      <c r="A96" s="33"/>
      <c r="B96" s="33"/>
      <c r="C96" s="33"/>
      <c r="D96" s="33"/>
      <c r="E96" s="33"/>
      <c r="F96" s="33"/>
      <c r="G96" s="33"/>
      <c r="H96" s="33"/>
      <c r="I96" s="33"/>
      <c r="J96" s="33"/>
      <c r="K96" s="33"/>
    </row>
    <row r="97" spans="1:11" ht="12.75" customHeight="1">
      <c r="A97" s="33"/>
      <c r="B97" s="33"/>
      <c r="C97" s="33"/>
      <c r="D97" s="33"/>
      <c r="E97" s="33"/>
      <c r="F97" s="33"/>
      <c r="G97" s="33"/>
      <c r="H97" s="33"/>
      <c r="I97" s="33"/>
      <c r="J97" s="33"/>
      <c r="K97" s="33"/>
    </row>
    <row r="98" spans="1:11" ht="12.75" customHeight="1">
      <c r="A98" s="33"/>
      <c r="B98" s="33"/>
      <c r="C98" s="33"/>
      <c r="D98" s="33"/>
      <c r="E98" s="33"/>
      <c r="F98" s="33"/>
      <c r="G98" s="33"/>
      <c r="H98" s="33"/>
      <c r="I98" s="33"/>
      <c r="J98" s="33"/>
      <c r="K98" s="33"/>
    </row>
    <row r="99" spans="1:11" ht="12.75" customHeight="1">
      <c r="A99" s="33"/>
      <c r="B99" s="33"/>
      <c r="C99" s="33"/>
      <c r="D99" s="33"/>
      <c r="E99" s="33"/>
      <c r="F99" s="33"/>
      <c r="G99" s="33"/>
      <c r="H99" s="33"/>
      <c r="I99" s="33"/>
      <c r="J99" s="33"/>
      <c r="K99" s="33"/>
    </row>
    <row r="100" spans="1:11" ht="12.75" customHeight="1">
      <c r="A100" s="33"/>
      <c r="B100" s="33"/>
      <c r="C100" s="33"/>
      <c r="D100" s="33"/>
      <c r="E100" s="33"/>
      <c r="F100" s="33"/>
      <c r="G100" s="33"/>
      <c r="H100" s="33"/>
      <c r="I100" s="33"/>
      <c r="J100" s="33"/>
      <c r="K100" s="33"/>
    </row>
  </sheetData>
  <phoneticPr fontId="18"/>
  <pageMargins left="0.75" right="0.75" top="1" bottom="1" header="0" footer="0"/>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Q233"/>
  <sheetViews>
    <sheetView showGridLines="0" workbookViewId="0"/>
  </sheetViews>
  <sheetFormatPr defaultColWidth="14.44140625" defaultRowHeight="15" customHeight="1"/>
  <cols>
    <col min="1" max="1" width="3.5546875" customWidth="1"/>
    <col min="2" max="2" width="15.5546875" customWidth="1"/>
    <col min="3" max="34" width="6.5546875" customWidth="1"/>
    <col min="35" max="35" width="12.5546875" customWidth="1"/>
    <col min="36" max="36" width="15.5546875" customWidth="1"/>
    <col min="37" max="40" width="6.5546875" customWidth="1"/>
    <col min="41" max="41" width="9" customWidth="1"/>
    <col min="42" max="42" width="12.5546875" customWidth="1"/>
    <col min="43" max="43" width="8.44140625" customWidth="1"/>
  </cols>
  <sheetData>
    <row r="1" spans="1:43" ht="9.75" customHeight="1">
      <c r="A1" s="15"/>
      <c r="B1" s="15"/>
      <c r="C1" s="15"/>
      <c r="D1" s="15"/>
      <c r="E1" s="15"/>
      <c r="F1" s="15"/>
      <c r="G1" s="15"/>
      <c r="H1" s="15"/>
      <c r="I1" s="15"/>
      <c r="J1" s="15"/>
      <c r="K1" s="15"/>
      <c r="L1" s="15"/>
      <c r="M1" s="15"/>
      <c r="N1" s="15"/>
      <c r="O1" s="15"/>
      <c r="P1" s="15"/>
      <c r="Q1" s="15"/>
      <c r="R1" s="15"/>
      <c r="S1" s="15"/>
      <c r="T1" s="15"/>
      <c r="U1" s="15"/>
      <c r="V1" s="15"/>
      <c r="W1" s="15"/>
      <c r="X1" s="15"/>
      <c r="Y1" s="15"/>
      <c r="Z1" s="15"/>
      <c r="AA1" s="15"/>
      <c r="AB1" s="15"/>
      <c r="AC1" s="15"/>
      <c r="AD1" s="15"/>
      <c r="AE1" s="15"/>
      <c r="AF1" s="15"/>
      <c r="AG1" s="15"/>
      <c r="AH1" s="15"/>
      <c r="AI1" s="15"/>
      <c r="AJ1" s="15"/>
      <c r="AK1" s="15"/>
      <c r="AL1" s="15"/>
      <c r="AM1" s="15"/>
      <c r="AN1" s="15"/>
      <c r="AO1" s="15"/>
      <c r="AP1" s="15"/>
      <c r="AQ1" s="15"/>
    </row>
    <row r="2" spans="1:43" ht="22.5" customHeight="1">
      <c r="A2" s="16"/>
      <c r="B2" s="171" t="s">
        <v>33</v>
      </c>
      <c r="C2" s="166"/>
      <c r="D2" s="166"/>
      <c r="E2" s="166"/>
      <c r="F2" s="27"/>
      <c r="G2" s="27"/>
      <c r="H2" s="27"/>
      <c r="I2" s="27"/>
      <c r="J2" s="27"/>
      <c r="K2" s="27"/>
      <c r="L2" s="27"/>
      <c r="M2" s="27"/>
      <c r="N2" s="27"/>
      <c r="O2" s="27"/>
      <c r="P2" s="27"/>
      <c r="Q2" s="27"/>
      <c r="R2" s="27"/>
      <c r="S2" s="27"/>
      <c r="T2" s="27"/>
      <c r="U2" s="27"/>
      <c r="V2" s="27"/>
      <c r="W2" s="27"/>
      <c r="X2" s="27"/>
      <c r="Y2" s="27"/>
      <c r="Z2" s="27"/>
      <c r="AA2" s="27"/>
      <c r="AB2" s="27"/>
      <c r="AC2" s="27"/>
      <c r="AD2" s="27"/>
      <c r="AE2" s="27"/>
      <c r="AF2" s="27"/>
      <c r="AG2" s="27"/>
      <c r="AH2" s="27"/>
      <c r="AI2" s="27"/>
      <c r="AJ2" s="27"/>
      <c r="AK2" s="27"/>
      <c r="AL2" s="27"/>
      <c r="AM2" s="27"/>
      <c r="AN2" s="27"/>
      <c r="AO2" s="16"/>
      <c r="AP2" s="16"/>
      <c r="AQ2" s="16"/>
    </row>
    <row r="3" spans="1:43" ht="18" customHeight="1">
      <c r="A3" s="16"/>
      <c r="B3" s="172"/>
      <c r="C3" s="166"/>
      <c r="D3" s="166"/>
      <c r="E3" s="18"/>
      <c r="F3" s="18"/>
      <c r="G3" s="18"/>
      <c r="H3" s="18"/>
      <c r="I3" s="18"/>
      <c r="J3" s="18"/>
      <c r="K3" s="18"/>
      <c r="L3" s="18"/>
      <c r="M3" s="18"/>
      <c r="N3" s="18"/>
      <c r="O3" s="18"/>
      <c r="P3" s="18"/>
      <c r="Q3" s="18"/>
      <c r="R3" s="18"/>
      <c r="S3" s="18"/>
      <c r="T3" s="18"/>
      <c r="U3" s="18"/>
      <c r="V3" s="18"/>
      <c r="W3" s="18"/>
      <c r="X3" s="18"/>
      <c r="Y3" s="18"/>
      <c r="Z3" s="18"/>
      <c r="AA3" s="18"/>
      <c r="AB3" s="18"/>
      <c r="AC3" s="18"/>
      <c r="AD3" s="18"/>
      <c r="AE3" s="18"/>
      <c r="AF3" s="18"/>
      <c r="AG3" s="18"/>
      <c r="AH3" s="18"/>
      <c r="AI3" s="18"/>
      <c r="AJ3" s="16" t="s">
        <v>34</v>
      </c>
      <c r="AK3" s="18"/>
      <c r="AL3" s="18"/>
      <c r="AM3" s="18"/>
      <c r="AN3" s="18"/>
      <c r="AO3" s="16"/>
      <c r="AP3" s="16"/>
      <c r="AQ3" s="16"/>
    </row>
    <row r="4" spans="1:43" ht="18" customHeight="1">
      <c r="A4" s="16"/>
      <c r="B4" s="167" t="s">
        <v>35</v>
      </c>
      <c r="C4" s="169" t="s">
        <v>36</v>
      </c>
      <c r="D4" s="173" t="s">
        <v>37</v>
      </c>
      <c r="E4" s="174"/>
      <c r="F4" s="17"/>
      <c r="G4" s="17"/>
      <c r="H4" s="17"/>
      <c r="I4" s="17"/>
      <c r="J4" s="17"/>
      <c r="K4" s="17"/>
      <c r="L4" s="17"/>
      <c r="M4" s="17"/>
      <c r="N4" s="17"/>
      <c r="O4" s="17"/>
      <c r="P4" s="17"/>
      <c r="Q4" s="17"/>
      <c r="R4" s="17"/>
      <c r="S4" s="17"/>
      <c r="T4" s="17"/>
      <c r="U4" s="17"/>
      <c r="V4" s="17"/>
      <c r="W4" s="17"/>
      <c r="X4" s="17"/>
      <c r="Y4" s="17"/>
      <c r="Z4" s="17"/>
      <c r="AA4" s="17"/>
      <c r="AB4" s="17"/>
      <c r="AC4" s="17"/>
      <c r="AD4" s="17"/>
      <c r="AE4" s="17"/>
      <c r="AF4" s="17"/>
      <c r="AG4" s="17"/>
      <c r="AH4" s="17"/>
      <c r="AI4" s="17"/>
      <c r="AJ4" s="167" t="s">
        <v>38</v>
      </c>
      <c r="AK4" s="169" t="s">
        <v>36</v>
      </c>
      <c r="AL4" s="173" t="s">
        <v>37</v>
      </c>
      <c r="AM4" s="175"/>
      <c r="AN4" s="167" t="s">
        <v>39</v>
      </c>
      <c r="AO4" s="16"/>
      <c r="AP4" s="16"/>
      <c r="AQ4" s="31" t="str">
        <f>IF(OR('（プログラム編成用）Ichiran'!C2="",'（プログラム編成用）Ichiran'!N2=""),"",'（プログラム編成用）Ichiran'!C2&amp;'（プログラム編成用）Ichiran'!N2)</f>
        <v/>
      </c>
    </row>
    <row r="5" spans="1:43" ht="18" customHeight="1">
      <c r="A5" s="16"/>
      <c r="B5" s="168"/>
      <c r="C5" s="168"/>
      <c r="D5" s="20" t="s">
        <v>40</v>
      </c>
      <c r="E5" s="20" t="s">
        <v>41</v>
      </c>
      <c r="F5" s="17"/>
      <c r="G5" s="17"/>
      <c r="H5" s="17"/>
      <c r="I5" s="17"/>
      <c r="J5" s="17"/>
      <c r="K5" s="17"/>
      <c r="L5" s="17"/>
      <c r="M5" s="17"/>
      <c r="N5" s="17"/>
      <c r="O5" s="17"/>
      <c r="P5" s="17"/>
      <c r="Q5" s="17"/>
      <c r="R5" s="17"/>
      <c r="S5" s="17"/>
      <c r="T5" s="17"/>
      <c r="U5" s="17"/>
      <c r="V5" s="17"/>
      <c r="W5" s="17"/>
      <c r="X5" s="17"/>
      <c r="Y5" s="17"/>
      <c r="Z5" s="17"/>
      <c r="AA5" s="17"/>
      <c r="AB5" s="17"/>
      <c r="AC5" s="17"/>
      <c r="AD5" s="17"/>
      <c r="AE5" s="17"/>
      <c r="AF5" s="17"/>
      <c r="AG5" s="17"/>
      <c r="AH5" s="17"/>
      <c r="AI5" s="17"/>
      <c r="AJ5" s="168"/>
      <c r="AK5" s="168"/>
      <c r="AL5" s="20" t="s">
        <v>40</v>
      </c>
      <c r="AM5" s="20" t="s">
        <v>41</v>
      </c>
      <c r="AN5" s="168"/>
      <c r="AO5" s="16"/>
      <c r="AP5" s="16"/>
      <c r="AQ5" s="31" t="str">
        <f>IF(OR('（プログラム編成用）Ichiran'!C3="",'（プログラム編成用）Ichiran'!N3=""),"",'（プログラム編成用）Ichiran'!C3&amp;'（プログラム編成用）Ichiran'!N3)</f>
        <v/>
      </c>
    </row>
    <row r="6" spans="1:43" ht="22.5" customHeight="1">
      <c r="A6" s="16"/>
      <c r="B6" s="21" t="s">
        <v>42</v>
      </c>
      <c r="C6" s="19" t="str">
        <f t="shared" ref="C6:C9" si="0">IF(COUNTIF($AQ$4:$AQ$104,AP6&amp;$C$5)=0,"",COUNTIF($AQ$4:$AQ$104,AP6&amp;$C$5))</f>
        <v/>
      </c>
      <c r="D6" s="19" t="str">
        <f t="shared" ref="D6:D9" si="1">IF(COUNTIF($AQ$4:$AQ$104,AP6&amp;$D$5)=0,"",COUNTIF($AQ$4:$AQ$104,AP6&amp;$D$5))</f>
        <v/>
      </c>
      <c r="E6" s="19" t="str">
        <f t="shared" ref="E6:E9" si="2">IF(COUNTIF($AQ$4:$AQ$104,AP6&amp;$E$5)=0,"",COUNTIF($AQ$4:$AQ$104,AP6&amp;$E$5))</f>
        <v/>
      </c>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7"/>
      <c r="AH6" s="17"/>
      <c r="AI6" s="17"/>
      <c r="AJ6" s="21" t="s">
        <v>42</v>
      </c>
      <c r="AK6" s="19" t="str">
        <f t="shared" ref="AK6:AM6" si="3">IF(C6="","",IF(AND(C6&lt;7,C6&gt;3),"○",""))</f>
        <v/>
      </c>
      <c r="AL6" s="19" t="str">
        <f t="shared" si="3"/>
        <v/>
      </c>
      <c r="AM6" s="19" t="str">
        <f t="shared" si="3"/>
        <v/>
      </c>
      <c r="AN6" s="167" t="str">
        <f>IF(COUNTIF(AK6:AM7,"○")=0,"",COUNTIF(AK6:AM7,"○"))</f>
        <v/>
      </c>
      <c r="AO6" s="16"/>
      <c r="AP6" s="16" t="s">
        <v>43</v>
      </c>
      <c r="AQ6" s="31" t="str">
        <f>IF(OR('（プログラム編成用）Ichiran'!C4="",'（プログラム編成用）Ichiran'!N4=""),"",'（プログラム編成用）Ichiran'!C4&amp;'（プログラム編成用）Ichiran'!N4)</f>
        <v/>
      </c>
    </row>
    <row r="7" spans="1:43" ht="22.5" customHeight="1">
      <c r="A7" s="16"/>
      <c r="B7" s="22" t="s">
        <v>44</v>
      </c>
      <c r="C7" s="19" t="str">
        <f t="shared" si="0"/>
        <v/>
      </c>
      <c r="D7" s="19" t="str">
        <f t="shared" si="1"/>
        <v/>
      </c>
      <c r="E7" s="19" t="str">
        <f t="shared" si="2"/>
        <v/>
      </c>
      <c r="F7" s="17"/>
      <c r="G7" s="17"/>
      <c r="H7" s="17"/>
      <c r="I7" s="17"/>
      <c r="J7" s="17"/>
      <c r="K7" s="17"/>
      <c r="L7" s="17"/>
      <c r="M7" s="17"/>
      <c r="N7" s="17"/>
      <c r="O7" s="17"/>
      <c r="P7" s="17"/>
      <c r="Q7" s="17"/>
      <c r="R7" s="17"/>
      <c r="S7" s="17"/>
      <c r="T7" s="17"/>
      <c r="U7" s="17"/>
      <c r="V7" s="17"/>
      <c r="W7" s="17"/>
      <c r="X7" s="17"/>
      <c r="Y7" s="17"/>
      <c r="Z7" s="17"/>
      <c r="AA7" s="17"/>
      <c r="AB7" s="17"/>
      <c r="AC7" s="17"/>
      <c r="AD7" s="17"/>
      <c r="AE7" s="17"/>
      <c r="AF7" s="17"/>
      <c r="AG7" s="17"/>
      <c r="AH7" s="17"/>
      <c r="AI7" s="17"/>
      <c r="AJ7" s="22" t="s">
        <v>44</v>
      </c>
      <c r="AK7" s="29" t="str">
        <f t="shared" ref="AK7:AM7" si="4">IF(C7="","",IF(AND(C7&lt;7,C7&gt;3),"○",""))</f>
        <v/>
      </c>
      <c r="AL7" s="29" t="str">
        <f t="shared" si="4"/>
        <v/>
      </c>
      <c r="AM7" s="29" t="str">
        <f t="shared" si="4"/>
        <v/>
      </c>
      <c r="AN7" s="170"/>
      <c r="AO7" s="16"/>
      <c r="AP7" s="16" t="s">
        <v>45</v>
      </c>
      <c r="AQ7" s="31" t="str">
        <f>IF(OR('（プログラム編成用）Ichiran'!C5="",'（プログラム編成用）Ichiran'!N5=""),"",'（プログラム編成用）Ichiran'!C5&amp;'（プログラム編成用）Ichiran'!N5)</f>
        <v/>
      </c>
    </row>
    <row r="8" spans="1:43" ht="22.5" customHeight="1">
      <c r="A8" s="16"/>
      <c r="B8" s="21" t="s">
        <v>42</v>
      </c>
      <c r="C8" s="19" t="str">
        <f t="shared" si="0"/>
        <v/>
      </c>
      <c r="D8" s="19" t="str">
        <f t="shared" si="1"/>
        <v/>
      </c>
      <c r="E8" s="19" t="str">
        <f t="shared" si="2"/>
        <v/>
      </c>
      <c r="F8" s="17"/>
      <c r="G8" s="17"/>
      <c r="H8" s="17"/>
      <c r="I8" s="17"/>
      <c r="J8" s="17"/>
      <c r="K8" s="17"/>
      <c r="L8" s="17"/>
      <c r="M8" s="17"/>
      <c r="N8" s="17"/>
      <c r="O8" s="17"/>
      <c r="P8" s="17"/>
      <c r="Q8" s="17"/>
      <c r="R8" s="17"/>
      <c r="S8" s="17"/>
      <c r="T8" s="17"/>
      <c r="U8" s="17"/>
      <c r="V8" s="17"/>
      <c r="W8" s="17"/>
      <c r="X8" s="17"/>
      <c r="Y8" s="17"/>
      <c r="Z8" s="17"/>
      <c r="AA8" s="17"/>
      <c r="AB8" s="17"/>
      <c r="AC8" s="17"/>
      <c r="AD8" s="17"/>
      <c r="AE8" s="17"/>
      <c r="AF8" s="17"/>
      <c r="AG8" s="17"/>
      <c r="AH8" s="17"/>
      <c r="AI8" s="17"/>
      <c r="AJ8" s="21" t="s">
        <v>42</v>
      </c>
      <c r="AK8" s="19" t="str">
        <f t="shared" ref="AK8:AM8" si="5">IF(C8="","",IF(AND(C8&lt;7,C8&gt;3),"○",""))</f>
        <v/>
      </c>
      <c r="AL8" s="19" t="str">
        <f t="shared" si="5"/>
        <v/>
      </c>
      <c r="AM8" s="19" t="str">
        <f t="shared" si="5"/>
        <v/>
      </c>
      <c r="AN8" s="167" t="str">
        <f>IF(COUNTIF(AK8:AM9,"○")=0,"",COUNTIF(AK8:AM9,"○"))</f>
        <v/>
      </c>
      <c r="AO8" s="16"/>
      <c r="AP8" s="16" t="s">
        <v>46</v>
      </c>
      <c r="AQ8" s="31" t="str">
        <f>IF(OR('（プログラム編成用）Ichiran'!C6="",'（プログラム編成用）Ichiran'!N6=""),"",'（プログラム編成用）Ichiran'!C6&amp;'（プログラム編成用）Ichiran'!N6)</f>
        <v/>
      </c>
    </row>
    <row r="9" spans="1:43" ht="22.5" customHeight="1">
      <c r="A9" s="16"/>
      <c r="B9" s="23" t="s">
        <v>44</v>
      </c>
      <c r="C9" s="24" t="str">
        <f t="shared" si="0"/>
        <v/>
      </c>
      <c r="D9" s="24" t="str">
        <f t="shared" si="1"/>
        <v/>
      </c>
      <c r="E9" s="24" t="str">
        <f t="shared" si="2"/>
        <v/>
      </c>
      <c r="F9" s="17"/>
      <c r="G9" s="17"/>
      <c r="H9" s="17"/>
      <c r="I9" s="17"/>
      <c r="J9" s="17"/>
      <c r="K9" s="17"/>
      <c r="L9" s="17"/>
      <c r="M9" s="17"/>
      <c r="N9" s="17"/>
      <c r="O9" s="17"/>
      <c r="P9" s="17"/>
      <c r="Q9" s="17"/>
      <c r="R9" s="17"/>
      <c r="S9" s="17"/>
      <c r="T9" s="17"/>
      <c r="U9" s="17"/>
      <c r="V9" s="17"/>
      <c r="W9" s="17"/>
      <c r="X9" s="17"/>
      <c r="Y9" s="17"/>
      <c r="Z9" s="17"/>
      <c r="AA9" s="17"/>
      <c r="AB9" s="17"/>
      <c r="AC9" s="17"/>
      <c r="AD9" s="17"/>
      <c r="AE9" s="17"/>
      <c r="AF9" s="17"/>
      <c r="AG9" s="17"/>
      <c r="AH9" s="17"/>
      <c r="AI9" s="17"/>
      <c r="AJ9" s="28" t="s">
        <v>44</v>
      </c>
      <c r="AK9" s="30" t="str">
        <f t="shared" ref="AK9:AM9" si="6">IF(C9="","",IF(AND(C9&lt;7,C9&gt;3),"○",""))</f>
        <v/>
      </c>
      <c r="AL9" s="30" t="str">
        <f t="shared" si="6"/>
        <v/>
      </c>
      <c r="AM9" s="30" t="str">
        <f t="shared" si="6"/>
        <v/>
      </c>
      <c r="AN9" s="170"/>
      <c r="AO9" s="16"/>
      <c r="AP9" s="16" t="s">
        <v>47</v>
      </c>
      <c r="AQ9" s="31" t="str">
        <f>IF(OR('（プログラム編成用）Ichiran'!C7="",'（プログラム編成用）Ichiran'!N7=""),"",'（プログラム編成用）Ichiran'!C7&amp;'（プログラム編成用）Ichiran'!N7)</f>
        <v/>
      </c>
    </row>
    <row r="10" spans="1:43" ht="22.5" customHeight="1">
      <c r="A10" s="16"/>
      <c r="B10" s="16"/>
      <c r="C10" s="16"/>
      <c r="D10" s="16"/>
      <c r="E10" s="16"/>
      <c r="F10" s="17"/>
      <c r="G10" s="17"/>
      <c r="H10" s="17"/>
      <c r="I10" s="17"/>
      <c r="J10" s="17"/>
      <c r="K10" s="17"/>
      <c r="L10" s="17"/>
      <c r="M10" s="17"/>
      <c r="N10" s="17"/>
      <c r="O10" s="17"/>
      <c r="P10" s="17"/>
      <c r="Q10" s="17"/>
      <c r="R10" s="17"/>
      <c r="S10" s="17"/>
      <c r="T10" s="17"/>
      <c r="U10" s="17"/>
      <c r="V10" s="17"/>
      <c r="W10" s="17"/>
      <c r="X10" s="17"/>
      <c r="Y10" s="17"/>
      <c r="Z10" s="17"/>
      <c r="AA10" s="17"/>
      <c r="AB10" s="17"/>
      <c r="AC10" s="17"/>
      <c r="AD10" s="17"/>
      <c r="AE10" s="17"/>
      <c r="AF10" s="17"/>
      <c r="AG10" s="17"/>
      <c r="AH10" s="17"/>
      <c r="AI10" s="17"/>
      <c r="AJ10" s="26"/>
      <c r="AK10" s="17"/>
      <c r="AL10" s="17"/>
      <c r="AM10" s="17"/>
      <c r="AN10" s="17"/>
      <c r="AO10" s="16"/>
      <c r="AP10" s="16"/>
      <c r="AQ10" s="31" t="str">
        <f>IF(OR('（プログラム編成用）Ichiran'!C8="",'（プログラム編成用）Ichiran'!N8=""),"",'（プログラム編成用）Ichiran'!C8&amp;'（プログラム編成用）Ichiran'!N8)</f>
        <v/>
      </c>
    </row>
    <row r="11" spans="1:43" ht="22.5" customHeight="1">
      <c r="A11" s="16"/>
      <c r="B11" s="165"/>
      <c r="C11" s="166"/>
      <c r="D11" s="166"/>
      <c r="E11" s="166"/>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c r="AH11" s="17"/>
      <c r="AI11" s="17"/>
      <c r="AJ11" s="26"/>
      <c r="AK11" s="17"/>
      <c r="AL11" s="17"/>
      <c r="AM11" s="17"/>
      <c r="AN11" s="17"/>
      <c r="AO11" s="16"/>
      <c r="AP11" s="16"/>
      <c r="AQ11" s="31" t="str">
        <f>IF(OR('（プログラム編成用）Ichiran'!C9="",'（プログラム編成用）Ichiran'!N9=""),"",'（プログラム編成用）Ichiran'!C9&amp;'（プログラム編成用）Ichiran'!N9)</f>
        <v/>
      </c>
    </row>
    <row r="12" spans="1:43" ht="22.5" customHeight="1">
      <c r="A12" s="16"/>
      <c r="B12" s="26"/>
      <c r="C12" s="17"/>
      <c r="D12" s="17"/>
      <c r="E12" s="17"/>
      <c r="F12" s="17"/>
      <c r="G12" s="17"/>
      <c r="H12" s="17"/>
      <c r="I12" s="17"/>
      <c r="J12" s="17"/>
      <c r="K12" s="17"/>
      <c r="L12" s="17"/>
      <c r="M12" s="17"/>
      <c r="N12" s="17"/>
      <c r="O12" s="17"/>
      <c r="P12" s="17"/>
      <c r="Q12" s="17"/>
      <c r="R12" s="17"/>
      <c r="S12" s="17"/>
      <c r="T12" s="17"/>
      <c r="U12" s="17"/>
      <c r="V12" s="17"/>
      <c r="W12" s="17"/>
      <c r="X12" s="17"/>
      <c r="Y12" s="17"/>
      <c r="Z12" s="17"/>
      <c r="AA12" s="17"/>
      <c r="AB12" s="17"/>
      <c r="AC12" s="17"/>
      <c r="AD12" s="17"/>
      <c r="AE12" s="17"/>
      <c r="AF12" s="17"/>
      <c r="AG12" s="17"/>
      <c r="AH12" s="17"/>
      <c r="AI12" s="17"/>
      <c r="AJ12" s="25"/>
      <c r="AK12" s="25"/>
      <c r="AL12" s="25"/>
      <c r="AM12" s="25"/>
      <c r="AN12" s="25"/>
      <c r="AO12" s="16"/>
      <c r="AP12" s="16"/>
      <c r="AQ12" s="31" t="str">
        <f>IF(OR('（プログラム編成用）Ichiran'!C10="",'（プログラム編成用）Ichiran'!N10=""),"",'（プログラム編成用）Ichiran'!C10&amp;'（プログラム編成用）Ichiran'!N10)</f>
        <v/>
      </c>
    </row>
    <row r="13" spans="1:43" ht="22.5" customHeight="1">
      <c r="A13" s="16"/>
      <c r="B13" s="16"/>
      <c r="C13" s="16"/>
      <c r="D13" s="16"/>
      <c r="E13" s="16"/>
      <c r="F13" s="17"/>
      <c r="G13" s="17"/>
      <c r="H13" s="17"/>
      <c r="I13" s="17"/>
      <c r="J13" s="17"/>
      <c r="K13" s="17"/>
      <c r="L13" s="17"/>
      <c r="M13" s="17"/>
      <c r="N13" s="17"/>
      <c r="O13" s="17"/>
      <c r="P13" s="17"/>
      <c r="Q13" s="17"/>
      <c r="R13" s="17"/>
      <c r="S13" s="17"/>
      <c r="T13" s="17"/>
      <c r="U13" s="17"/>
      <c r="V13" s="17"/>
      <c r="W13" s="17"/>
      <c r="X13" s="17"/>
      <c r="Y13" s="17"/>
      <c r="Z13" s="17"/>
      <c r="AA13" s="17"/>
      <c r="AB13" s="17"/>
      <c r="AC13" s="17"/>
      <c r="AD13" s="17"/>
      <c r="AE13" s="17"/>
      <c r="AF13" s="17"/>
      <c r="AG13" s="17"/>
      <c r="AH13" s="17"/>
      <c r="AI13" s="17"/>
      <c r="AJ13" s="17"/>
      <c r="AK13" s="17"/>
      <c r="AL13" s="17"/>
      <c r="AM13" s="17"/>
      <c r="AN13" s="17"/>
      <c r="AO13" s="16"/>
      <c r="AP13" s="16"/>
      <c r="AQ13" s="31" t="str">
        <f>IF(OR('（プログラム編成用）Ichiran'!C11="",'（プログラム編成用）Ichiran'!N11=""),"",'（プログラム編成用）Ichiran'!C11&amp;'（プログラム編成用）Ichiran'!N11)</f>
        <v/>
      </c>
    </row>
    <row r="14" spans="1:43" ht="18" customHeight="1">
      <c r="A14" s="16"/>
      <c r="B14" s="17"/>
      <c r="C14" s="16"/>
      <c r="D14" s="17"/>
      <c r="E14" s="17"/>
      <c r="F14" s="25"/>
      <c r="G14" s="25"/>
      <c r="H14" s="25"/>
      <c r="I14" s="25"/>
      <c r="J14" s="25"/>
      <c r="K14" s="25"/>
      <c r="L14" s="25"/>
      <c r="M14" s="25"/>
      <c r="N14" s="25"/>
      <c r="O14" s="25"/>
      <c r="P14" s="25"/>
      <c r="Q14" s="25"/>
      <c r="R14" s="25"/>
      <c r="S14" s="25"/>
      <c r="T14" s="25"/>
      <c r="U14" s="25"/>
      <c r="V14" s="25"/>
      <c r="W14" s="25"/>
      <c r="X14" s="25"/>
      <c r="Y14" s="25"/>
      <c r="Z14" s="25"/>
      <c r="AA14" s="25"/>
      <c r="AB14" s="25"/>
      <c r="AC14" s="25"/>
      <c r="AD14" s="25"/>
      <c r="AE14" s="25"/>
      <c r="AF14" s="25"/>
      <c r="AG14" s="25"/>
      <c r="AH14" s="25"/>
      <c r="AI14" s="25"/>
      <c r="AJ14" s="17"/>
      <c r="AK14" s="17"/>
      <c r="AL14" s="17"/>
      <c r="AM14" s="17"/>
      <c r="AN14" s="17"/>
      <c r="AO14" s="16"/>
      <c r="AP14" s="16"/>
      <c r="AQ14" s="31" t="str">
        <f>IF(OR('（プログラム編成用）Ichiran'!C12="",'（プログラム編成用）Ichiran'!N12=""),"",'（プログラム編成用）Ichiran'!C12&amp;'（プログラム編成用）Ichiran'!N12)</f>
        <v/>
      </c>
    </row>
    <row r="15" spans="1:43" ht="18" customHeight="1">
      <c r="A15" s="16"/>
      <c r="B15" s="17"/>
      <c r="C15" s="16"/>
      <c r="D15" s="17"/>
      <c r="E15" s="17"/>
      <c r="F15" s="17"/>
      <c r="G15" s="17"/>
      <c r="H15" s="17"/>
      <c r="I15" s="17"/>
      <c r="J15" s="17"/>
      <c r="K15" s="17"/>
      <c r="L15" s="17"/>
      <c r="M15" s="17"/>
      <c r="N15" s="17"/>
      <c r="O15" s="17"/>
      <c r="P15" s="17"/>
      <c r="Q15" s="17"/>
      <c r="R15" s="17"/>
      <c r="S15" s="17"/>
      <c r="T15" s="17"/>
      <c r="U15" s="17"/>
      <c r="V15" s="17"/>
      <c r="W15" s="17"/>
      <c r="X15" s="17"/>
      <c r="Y15" s="17"/>
      <c r="Z15" s="17"/>
      <c r="AA15" s="17"/>
      <c r="AB15" s="17"/>
      <c r="AC15" s="17"/>
      <c r="AD15" s="17"/>
      <c r="AE15" s="17"/>
      <c r="AF15" s="17"/>
      <c r="AG15" s="17"/>
      <c r="AH15" s="17"/>
      <c r="AI15" s="17"/>
      <c r="AJ15" s="17"/>
      <c r="AK15" s="17"/>
      <c r="AL15" s="17"/>
      <c r="AM15" s="17"/>
      <c r="AN15" s="17"/>
      <c r="AO15" s="16"/>
      <c r="AP15" s="16"/>
      <c r="AQ15" s="31" t="str">
        <f>IF(OR('（プログラム編成用）Ichiran'!C13="",'（プログラム編成用）Ichiran'!N13=""),"",'（プログラム編成用）Ichiran'!C13&amp;'（プログラム編成用）Ichiran'!N13)</f>
        <v/>
      </c>
    </row>
    <row r="16" spans="1:43" ht="18" customHeight="1">
      <c r="A16" s="16"/>
      <c r="B16" s="17"/>
      <c r="C16" s="16"/>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6"/>
      <c r="AP16" s="16"/>
      <c r="AQ16" s="31" t="str">
        <f>IF(OR('（プログラム編成用）Ichiran'!C14="",'（プログラム編成用）Ichiran'!N14=""),"",'（プログラム編成用）Ichiran'!C14&amp;'（プログラム編成用）Ichiran'!N14)</f>
        <v/>
      </c>
    </row>
    <row r="17" spans="1:43" ht="18" customHeight="1">
      <c r="A17" s="16"/>
      <c r="B17" s="17"/>
      <c r="C17" s="16"/>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6"/>
      <c r="AP17" s="16"/>
      <c r="AQ17" s="31" t="str">
        <f>IF(OR('（プログラム編成用）Ichiran'!C15="",'（プログラム編成用）Ichiran'!N15=""),"",'（プログラム編成用）Ichiran'!C15&amp;'（プログラム編成用）Ichiran'!N15)</f>
        <v/>
      </c>
    </row>
    <row r="18" spans="1:43" ht="18" customHeight="1">
      <c r="A18" s="16"/>
      <c r="B18" s="17"/>
      <c r="C18" s="16"/>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6"/>
      <c r="AP18" s="16"/>
      <c r="AQ18" s="31" t="str">
        <f>IF(OR('（プログラム編成用）Ichiran'!C16="",'（プログラム編成用）Ichiran'!N16=""),"",'（プログラム編成用）Ichiran'!C16&amp;'（プログラム編成用）Ichiran'!N16)</f>
        <v/>
      </c>
    </row>
    <row r="19" spans="1:43" ht="18" customHeight="1">
      <c r="A19" s="16"/>
      <c r="B19" s="17"/>
      <c r="C19" s="16"/>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6"/>
      <c r="AP19" s="16"/>
      <c r="AQ19" s="31" t="str">
        <f>IF(OR('（プログラム編成用）Ichiran'!C17="",'（プログラム編成用）Ichiran'!N17=""),"",'（プログラム編成用）Ichiran'!C17&amp;'（プログラム編成用）Ichiran'!N17)</f>
        <v/>
      </c>
    </row>
    <row r="20" spans="1:43" ht="18" customHeight="1">
      <c r="A20" s="16"/>
      <c r="B20" s="17"/>
      <c r="C20" s="16"/>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6"/>
      <c r="AP20" s="16"/>
      <c r="AQ20" s="31" t="str">
        <f>IF(OR('（プログラム編成用）Ichiran'!C18="",'（プログラム編成用）Ichiran'!N18=""),"",'（プログラム編成用）Ichiran'!C18&amp;'（プログラム編成用）Ichiran'!N18)</f>
        <v/>
      </c>
    </row>
    <row r="21" spans="1:43" ht="18" customHeight="1">
      <c r="A21" s="16"/>
      <c r="B21" s="17"/>
      <c r="C21" s="16"/>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6"/>
      <c r="AP21" s="16"/>
      <c r="AQ21" s="31" t="str">
        <f>IF(OR('（プログラム編成用）Ichiran'!C19="",'（プログラム編成用）Ichiran'!N19=""),"",'（プログラム編成用）Ichiran'!C19&amp;'（プログラム編成用）Ichiran'!N19)</f>
        <v/>
      </c>
    </row>
    <row r="22" spans="1:43" ht="18" customHeight="1">
      <c r="A22" s="16"/>
      <c r="B22" s="17"/>
      <c r="C22" s="16"/>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6"/>
      <c r="AP22" s="16"/>
      <c r="AQ22" s="31" t="str">
        <f>IF(OR('（プログラム編成用）Ichiran'!C20="",'（プログラム編成用）Ichiran'!N20=""),"",'（プログラム編成用）Ichiran'!C20&amp;'（プログラム編成用）Ichiran'!N20)</f>
        <v/>
      </c>
    </row>
    <row r="23" spans="1:43" ht="18" customHeight="1">
      <c r="A23" s="16"/>
      <c r="B23" s="17"/>
      <c r="C23" s="16"/>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6"/>
      <c r="AP23" s="16"/>
      <c r="AQ23" s="31" t="str">
        <f>IF(OR('（プログラム編成用）Ichiran'!C21="",'（プログラム編成用）Ichiran'!N21=""),"",'（プログラム編成用）Ichiran'!C21&amp;'（プログラム編成用）Ichiran'!N21)</f>
        <v/>
      </c>
    </row>
    <row r="24" spans="1:43" ht="18" customHeight="1">
      <c r="A24" s="16"/>
      <c r="B24" s="17"/>
      <c r="C24" s="16"/>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5"/>
      <c r="AK24" s="15"/>
      <c r="AL24" s="15"/>
      <c r="AM24" s="15"/>
      <c r="AN24" s="15"/>
      <c r="AO24" s="16"/>
      <c r="AP24" s="16"/>
      <c r="AQ24" s="31" t="str">
        <f>IF(OR('（プログラム編成用）Ichiran'!C22="",'（プログラム編成用）Ichiran'!N22=""),"",'（プログラム編成用）Ichiran'!C22&amp;'（プログラム編成用）Ichiran'!N22)</f>
        <v/>
      </c>
    </row>
    <row r="25" spans="1:43" ht="18" customHeight="1">
      <c r="A25" s="16"/>
      <c r="B25" s="15"/>
      <c r="C25" s="15"/>
      <c r="D25" s="15"/>
      <c r="E25" s="15"/>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5"/>
      <c r="AK25" s="15"/>
      <c r="AL25" s="15"/>
      <c r="AM25" s="15"/>
      <c r="AN25" s="15"/>
      <c r="AO25" s="16"/>
      <c r="AP25" s="16"/>
      <c r="AQ25" s="31" t="str">
        <f>IF(OR('（プログラム編成用）Ichiran'!C23="",'（プログラム編成用）Ichiran'!N23=""),"",'（プログラム編成用）Ichiran'!C23&amp;'（プログラム編成用）Ichiran'!N23)</f>
        <v/>
      </c>
    </row>
    <row r="26" spans="1:43" ht="12.75" customHeight="1">
      <c r="A26" s="15"/>
      <c r="B26" s="15"/>
      <c r="C26" s="15"/>
      <c r="D26" s="15"/>
      <c r="E26" s="15"/>
      <c r="F26" s="15"/>
      <c r="G26" s="15"/>
      <c r="H26" s="15"/>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c r="AL26" s="15"/>
      <c r="AM26" s="15"/>
      <c r="AN26" s="15"/>
      <c r="AO26" s="15"/>
      <c r="AP26" s="15"/>
      <c r="AQ26" s="31" t="str">
        <f>IF(OR('（プログラム編成用）Ichiran'!C24="",'（プログラム編成用）Ichiran'!N24=""),"",'（プログラム編成用）Ichiran'!C24&amp;'（プログラム編成用）Ichiran'!N24)</f>
        <v/>
      </c>
    </row>
    <row r="27" spans="1:43" ht="12.75" customHeight="1">
      <c r="A27" s="15"/>
      <c r="B27" s="15"/>
      <c r="C27" s="15"/>
      <c r="D27" s="15"/>
      <c r="E27" s="15"/>
      <c r="F27" s="15"/>
      <c r="G27" s="15"/>
      <c r="H27" s="15"/>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15"/>
      <c r="AM27" s="15"/>
      <c r="AN27" s="15"/>
      <c r="AO27" s="15"/>
      <c r="AP27" s="15"/>
      <c r="AQ27" s="31" t="str">
        <f>IF(OR('（プログラム編成用）Ichiran'!C25="",'（プログラム編成用）Ichiran'!N25=""),"",'（プログラム編成用）Ichiran'!C25&amp;'（プログラム編成用）Ichiran'!N25)</f>
        <v/>
      </c>
    </row>
    <row r="28" spans="1:43" ht="12.75" customHeight="1">
      <c r="A28" s="15"/>
      <c r="B28" s="15"/>
      <c r="C28" s="15"/>
      <c r="D28" s="15"/>
      <c r="E28" s="15"/>
      <c r="F28" s="15"/>
      <c r="G28" s="15"/>
      <c r="H28" s="15"/>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5"/>
      <c r="AI28" s="15"/>
      <c r="AJ28" s="15"/>
      <c r="AK28" s="15"/>
      <c r="AL28" s="15"/>
      <c r="AM28" s="15"/>
      <c r="AN28" s="15"/>
      <c r="AO28" s="15"/>
      <c r="AP28" s="15"/>
      <c r="AQ28" s="31" t="str">
        <f>IF(OR('（プログラム編成用）Ichiran'!C26="",'（プログラム編成用）Ichiran'!N26=""),"",'（プログラム編成用）Ichiran'!C26&amp;'（プログラム編成用）Ichiran'!N26)</f>
        <v/>
      </c>
    </row>
    <row r="29" spans="1:43" ht="12.75" customHeight="1">
      <c r="A29" s="15"/>
      <c r="B29" s="15"/>
      <c r="C29" s="15"/>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5"/>
      <c r="AI29" s="15"/>
      <c r="AJ29" s="15"/>
      <c r="AK29" s="15"/>
      <c r="AL29" s="15"/>
      <c r="AM29" s="15"/>
      <c r="AN29" s="15"/>
      <c r="AO29" s="15"/>
      <c r="AP29" s="15"/>
      <c r="AQ29" s="31" t="str">
        <f>IF(OR('（プログラム編成用）Ichiran'!C27="",'（プログラム編成用）Ichiran'!N27=""),"",'（プログラム編成用）Ichiran'!C27&amp;'（プログラム編成用）Ichiran'!N27)</f>
        <v/>
      </c>
    </row>
    <row r="30" spans="1:43" ht="12.75" customHeight="1">
      <c r="A30" s="15"/>
      <c r="B30" s="15"/>
      <c r="C30" s="15"/>
      <c r="D30" s="15"/>
      <c r="E30" s="15"/>
      <c r="F30" s="15"/>
      <c r="G30" s="15"/>
      <c r="H30" s="15"/>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L30" s="15"/>
      <c r="AM30" s="15"/>
      <c r="AN30" s="15"/>
      <c r="AO30" s="15"/>
      <c r="AP30" s="15"/>
      <c r="AQ30" s="31" t="str">
        <f>IF(OR('（プログラム編成用）Ichiran'!C28="",'（プログラム編成用）Ichiran'!N28=""),"",'（プログラム編成用）Ichiran'!C28&amp;'（プログラム編成用）Ichiran'!N28)</f>
        <v/>
      </c>
    </row>
    <row r="31" spans="1:43" ht="12.75" customHeight="1">
      <c r="A31" s="15"/>
      <c r="B31" s="15"/>
      <c r="C31" s="15"/>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31" t="str">
        <f>IF(OR('（プログラム編成用）Ichiran'!C29="",'（プログラム編成用）Ichiran'!N29=""),"",'（プログラム編成用）Ichiran'!C29&amp;'（プログラム編成用）Ichiran'!N29)</f>
        <v/>
      </c>
    </row>
    <row r="32" spans="1:43" ht="12.75" customHeight="1">
      <c r="A32" s="15"/>
      <c r="B32" s="15"/>
      <c r="C32" s="15"/>
      <c r="D32" s="15"/>
      <c r="E32" s="15"/>
      <c r="F32" s="15"/>
      <c r="G32" s="15"/>
      <c r="H32" s="15"/>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c r="AL32" s="15"/>
      <c r="AM32" s="15"/>
      <c r="AN32" s="15"/>
      <c r="AO32" s="15"/>
      <c r="AP32" s="15"/>
      <c r="AQ32" s="31" t="str">
        <f>IF(OR('（プログラム編成用）Ichiran'!C30="",'（プログラム編成用）Ichiran'!N30=""),"",'（プログラム編成用）Ichiran'!C30&amp;'（プログラム編成用）Ichiran'!N30)</f>
        <v/>
      </c>
    </row>
    <row r="33" spans="1:43" ht="12.75" customHeight="1">
      <c r="A33" s="15"/>
      <c r="B33" s="15"/>
      <c r="C33" s="15"/>
      <c r="D33" s="15"/>
      <c r="E33" s="15"/>
      <c r="F33" s="15"/>
      <c r="G33" s="15"/>
      <c r="H33" s="15"/>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5"/>
      <c r="AI33" s="15"/>
      <c r="AJ33" s="15"/>
      <c r="AK33" s="15"/>
      <c r="AL33" s="15"/>
      <c r="AM33" s="15"/>
      <c r="AN33" s="15"/>
      <c r="AO33" s="15"/>
      <c r="AP33" s="15"/>
      <c r="AQ33" s="31" t="str">
        <f>IF(OR('（プログラム編成用）Ichiran'!C31="",'（プログラム編成用）Ichiran'!N31=""),"",'（プログラム編成用）Ichiran'!C31&amp;'（プログラム編成用）Ichiran'!N31)</f>
        <v/>
      </c>
    </row>
    <row r="34" spans="1:43" ht="12.75" customHeight="1">
      <c r="A34" s="15"/>
      <c r="B34" s="15"/>
      <c r="C34" s="15"/>
      <c r="D34" s="15"/>
      <c r="E34" s="15"/>
      <c r="F34" s="15"/>
      <c r="G34" s="15"/>
      <c r="H34" s="15"/>
      <c r="I34" s="15"/>
      <c r="J34" s="15"/>
      <c r="K34" s="15"/>
      <c r="L34" s="15"/>
      <c r="M34" s="15"/>
      <c r="N34" s="15"/>
      <c r="O34" s="15"/>
      <c r="P34" s="15"/>
      <c r="Q34" s="15"/>
      <c r="R34" s="15"/>
      <c r="S34" s="15"/>
      <c r="T34" s="15"/>
      <c r="U34" s="15"/>
      <c r="V34" s="15"/>
      <c r="W34" s="15"/>
      <c r="X34" s="15"/>
      <c r="Y34" s="15"/>
      <c r="Z34" s="15"/>
      <c r="AA34" s="15"/>
      <c r="AB34" s="15"/>
      <c r="AC34" s="15"/>
      <c r="AD34" s="15"/>
      <c r="AE34" s="15"/>
      <c r="AF34" s="15"/>
      <c r="AG34" s="15"/>
      <c r="AH34" s="15"/>
      <c r="AI34" s="15"/>
      <c r="AJ34" s="15"/>
      <c r="AK34" s="15"/>
      <c r="AL34" s="15"/>
      <c r="AM34" s="15"/>
      <c r="AN34" s="15"/>
      <c r="AO34" s="15"/>
      <c r="AP34" s="15"/>
      <c r="AQ34" s="31" t="str">
        <f>IF(OR('（プログラム編成用）Ichiran'!C32="",'（プログラム編成用）Ichiran'!N32=""),"",'（プログラム編成用）Ichiran'!C32&amp;'（プログラム編成用）Ichiran'!N32)</f>
        <v/>
      </c>
    </row>
    <row r="35" spans="1:43" ht="12.75" customHeight="1">
      <c r="A35" s="15"/>
      <c r="B35" s="15"/>
      <c r="C35" s="15"/>
      <c r="D35" s="15"/>
      <c r="E35" s="15"/>
      <c r="F35" s="15"/>
      <c r="G35" s="15"/>
      <c r="H35" s="15"/>
      <c r="I35" s="15"/>
      <c r="J35" s="15"/>
      <c r="K35" s="15"/>
      <c r="L35" s="15"/>
      <c r="M35" s="15"/>
      <c r="N35" s="15"/>
      <c r="O35" s="15"/>
      <c r="P35" s="15"/>
      <c r="Q35" s="15"/>
      <c r="R35" s="15"/>
      <c r="S35" s="15"/>
      <c r="T35" s="15"/>
      <c r="U35" s="15"/>
      <c r="V35" s="15"/>
      <c r="W35" s="15"/>
      <c r="X35" s="15"/>
      <c r="Y35" s="15"/>
      <c r="Z35" s="15"/>
      <c r="AA35" s="15"/>
      <c r="AB35" s="15"/>
      <c r="AC35" s="15"/>
      <c r="AD35" s="15"/>
      <c r="AE35" s="15"/>
      <c r="AF35" s="15"/>
      <c r="AG35" s="15"/>
      <c r="AH35" s="15"/>
      <c r="AI35" s="15"/>
      <c r="AJ35" s="15"/>
      <c r="AK35" s="15"/>
      <c r="AL35" s="15"/>
      <c r="AM35" s="15"/>
      <c r="AN35" s="15"/>
      <c r="AO35" s="15"/>
      <c r="AP35" s="15"/>
      <c r="AQ35" s="31" t="str">
        <f>IF(OR('（プログラム編成用）Ichiran'!C33="",'（プログラム編成用）Ichiran'!N33=""),"",'（プログラム編成用）Ichiran'!C33&amp;'（プログラム編成用）Ichiran'!N33)</f>
        <v/>
      </c>
    </row>
    <row r="36" spans="1:43" ht="12.75" customHeight="1">
      <c r="A36" s="15"/>
      <c r="B36" s="15"/>
      <c r="C36" s="15"/>
      <c r="D36" s="15"/>
      <c r="E36" s="15"/>
      <c r="F36" s="15"/>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5"/>
      <c r="AM36" s="15"/>
      <c r="AN36" s="15"/>
      <c r="AO36" s="15"/>
      <c r="AP36" s="15"/>
      <c r="AQ36" s="31" t="str">
        <f>IF(OR('（プログラム編成用）Ichiran'!C34="",'（プログラム編成用）Ichiran'!N34=""),"",'（プログラム編成用）Ichiran'!C34&amp;'（プログラム編成用）Ichiran'!N34)</f>
        <v/>
      </c>
    </row>
    <row r="37" spans="1:43" ht="12.75" customHeight="1">
      <c r="A37" s="15"/>
      <c r="B37" s="15"/>
      <c r="C37" s="15"/>
      <c r="D37" s="15"/>
      <c r="E37" s="15"/>
      <c r="F37" s="15"/>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c r="AM37" s="15"/>
      <c r="AN37" s="15"/>
      <c r="AO37" s="15"/>
      <c r="AP37" s="15"/>
      <c r="AQ37" s="31" t="str">
        <f>IF(OR('（プログラム編成用）Ichiran'!C35="",'（プログラム編成用）Ichiran'!N35=""),"",'（プログラム編成用）Ichiran'!C35&amp;'（プログラム編成用）Ichiran'!N35)</f>
        <v/>
      </c>
    </row>
    <row r="38" spans="1:43" ht="12.75" customHeight="1">
      <c r="A38" s="15"/>
      <c r="B38" s="15"/>
      <c r="C38" s="15"/>
      <c r="D38" s="15"/>
      <c r="E38" s="15"/>
      <c r="F38" s="15"/>
      <c r="G38" s="15"/>
      <c r="H38" s="15"/>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15"/>
      <c r="AM38" s="15"/>
      <c r="AN38" s="15"/>
      <c r="AO38" s="15"/>
      <c r="AP38" s="15"/>
      <c r="AQ38" s="31" t="str">
        <f>IF(OR('（プログラム編成用）Ichiran'!C36="",'（プログラム編成用）Ichiran'!N36=""),"",'（プログラム編成用）Ichiran'!C36&amp;'（プログラム編成用）Ichiran'!N36)</f>
        <v/>
      </c>
    </row>
    <row r="39" spans="1:43" ht="12.75" customHeight="1">
      <c r="A39" s="15"/>
      <c r="B39" s="15"/>
      <c r="C39" s="15"/>
      <c r="D39" s="15"/>
      <c r="E39" s="15"/>
      <c r="F39" s="15"/>
      <c r="G39" s="15"/>
      <c r="H39" s="15"/>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15"/>
      <c r="AL39" s="15"/>
      <c r="AM39" s="15"/>
      <c r="AN39" s="15"/>
      <c r="AO39" s="15"/>
      <c r="AP39" s="15"/>
      <c r="AQ39" s="31" t="str">
        <f>IF(OR('（プログラム編成用）Ichiran'!C37="",'（プログラム編成用）Ichiran'!N37=""),"",'（プログラム編成用）Ichiran'!C37&amp;'（プログラム編成用）Ichiran'!N37)</f>
        <v/>
      </c>
    </row>
    <row r="40" spans="1:43" ht="12.75" customHeight="1">
      <c r="A40" s="15"/>
      <c r="B40" s="15"/>
      <c r="C40" s="15"/>
      <c r="D40" s="15"/>
      <c r="E40" s="15"/>
      <c r="F40" s="15"/>
      <c r="G40" s="15"/>
      <c r="H40" s="15"/>
      <c r="I40" s="15"/>
      <c r="J40" s="15"/>
      <c r="K40" s="15"/>
      <c r="L40" s="15"/>
      <c r="M40" s="15"/>
      <c r="N40" s="15"/>
      <c r="O40" s="15"/>
      <c r="P40" s="15"/>
      <c r="Q40" s="15"/>
      <c r="R40" s="15"/>
      <c r="S40" s="15"/>
      <c r="T40" s="15"/>
      <c r="U40" s="15"/>
      <c r="V40" s="15"/>
      <c r="W40" s="15"/>
      <c r="X40" s="15"/>
      <c r="Y40" s="15"/>
      <c r="Z40" s="15"/>
      <c r="AA40" s="15"/>
      <c r="AB40" s="15"/>
      <c r="AC40" s="15"/>
      <c r="AD40" s="15"/>
      <c r="AE40" s="15"/>
      <c r="AF40" s="15"/>
      <c r="AG40" s="15"/>
      <c r="AH40" s="15"/>
      <c r="AI40" s="15"/>
      <c r="AJ40" s="15"/>
      <c r="AK40" s="15"/>
      <c r="AL40" s="15"/>
      <c r="AM40" s="15"/>
      <c r="AN40" s="15"/>
      <c r="AO40" s="15"/>
      <c r="AP40" s="15"/>
      <c r="AQ40" s="31" t="str">
        <f>IF(OR('（プログラム編成用）Ichiran'!C38="",'（プログラム編成用）Ichiran'!N38=""),"",'（プログラム編成用）Ichiran'!C38&amp;'（プログラム編成用）Ichiran'!N38)</f>
        <v/>
      </c>
    </row>
    <row r="41" spans="1:43" ht="12.75" customHeight="1">
      <c r="A41" s="15"/>
      <c r="B41" s="15"/>
      <c r="C41" s="15"/>
      <c r="D41" s="15"/>
      <c r="E41" s="15"/>
      <c r="F41" s="15"/>
      <c r="G41" s="15"/>
      <c r="H41" s="15"/>
      <c r="I41" s="15"/>
      <c r="J41" s="15"/>
      <c r="K41" s="15"/>
      <c r="L41" s="15"/>
      <c r="M41" s="15"/>
      <c r="N41" s="15"/>
      <c r="O41" s="15"/>
      <c r="P41" s="15"/>
      <c r="Q41" s="15"/>
      <c r="R41" s="15"/>
      <c r="S41" s="15"/>
      <c r="T41" s="15"/>
      <c r="U41" s="15"/>
      <c r="V41" s="15"/>
      <c r="W41" s="15"/>
      <c r="X41" s="15"/>
      <c r="Y41" s="15"/>
      <c r="Z41" s="15"/>
      <c r="AA41" s="15"/>
      <c r="AB41" s="15"/>
      <c r="AC41" s="15"/>
      <c r="AD41" s="15"/>
      <c r="AE41" s="15"/>
      <c r="AF41" s="15"/>
      <c r="AG41" s="15"/>
      <c r="AH41" s="15"/>
      <c r="AI41" s="15"/>
      <c r="AJ41" s="15"/>
      <c r="AK41" s="15"/>
      <c r="AL41" s="15"/>
      <c r="AM41" s="15"/>
      <c r="AN41" s="15"/>
      <c r="AO41" s="15"/>
      <c r="AP41" s="15"/>
      <c r="AQ41" s="31" t="str">
        <f>IF(OR('（プログラム編成用）Ichiran'!C39="",'（プログラム編成用）Ichiran'!N39=""),"",'（プログラム編成用）Ichiran'!C39&amp;'（プログラム編成用）Ichiran'!N39)</f>
        <v/>
      </c>
    </row>
    <row r="42" spans="1:43" ht="12.75" customHeight="1">
      <c r="A42" s="15"/>
      <c r="B42" s="15"/>
      <c r="C42" s="15"/>
      <c r="D42" s="15"/>
      <c r="E42" s="15"/>
      <c r="F42" s="15"/>
      <c r="G42" s="15"/>
      <c r="H42" s="15"/>
      <c r="I42" s="15"/>
      <c r="J42" s="15"/>
      <c r="K42" s="15"/>
      <c r="L42" s="15"/>
      <c r="M42" s="15"/>
      <c r="N42" s="15"/>
      <c r="O42" s="15"/>
      <c r="P42" s="15"/>
      <c r="Q42" s="15"/>
      <c r="R42" s="15"/>
      <c r="S42" s="15"/>
      <c r="T42" s="15"/>
      <c r="U42" s="15"/>
      <c r="V42" s="15"/>
      <c r="W42" s="15"/>
      <c r="X42" s="15"/>
      <c r="Y42" s="15"/>
      <c r="Z42" s="15"/>
      <c r="AA42" s="15"/>
      <c r="AB42" s="15"/>
      <c r="AC42" s="15"/>
      <c r="AD42" s="15"/>
      <c r="AE42" s="15"/>
      <c r="AF42" s="15"/>
      <c r="AG42" s="15"/>
      <c r="AH42" s="15"/>
      <c r="AI42" s="15"/>
      <c r="AJ42" s="15"/>
      <c r="AK42" s="15"/>
      <c r="AL42" s="15"/>
      <c r="AM42" s="15"/>
      <c r="AN42" s="15"/>
      <c r="AO42" s="15"/>
      <c r="AP42" s="15"/>
      <c r="AQ42" s="31" t="str">
        <f>IF(OR('（プログラム編成用）Ichiran'!C40="",'（プログラム編成用）Ichiran'!N40=""),"",'（プログラム編成用）Ichiran'!C40&amp;'（プログラム編成用）Ichiran'!N40)</f>
        <v/>
      </c>
    </row>
    <row r="43" spans="1:43" ht="12.75" customHeight="1">
      <c r="A43" s="15"/>
      <c r="B43" s="15"/>
      <c r="C43" s="15"/>
      <c r="D43" s="15"/>
      <c r="E43" s="15"/>
      <c r="F43" s="15"/>
      <c r="G43" s="15"/>
      <c r="H43" s="15"/>
      <c r="I43" s="15"/>
      <c r="J43" s="15"/>
      <c r="K43" s="15"/>
      <c r="L43" s="15"/>
      <c r="M43" s="15"/>
      <c r="N43" s="15"/>
      <c r="O43" s="15"/>
      <c r="P43" s="15"/>
      <c r="Q43" s="15"/>
      <c r="R43" s="15"/>
      <c r="S43" s="15"/>
      <c r="T43" s="15"/>
      <c r="U43" s="15"/>
      <c r="V43" s="15"/>
      <c r="W43" s="15"/>
      <c r="X43" s="15"/>
      <c r="Y43" s="15"/>
      <c r="Z43" s="15"/>
      <c r="AA43" s="15"/>
      <c r="AB43" s="15"/>
      <c r="AC43" s="15"/>
      <c r="AD43" s="15"/>
      <c r="AE43" s="15"/>
      <c r="AF43" s="15"/>
      <c r="AG43" s="15"/>
      <c r="AH43" s="15"/>
      <c r="AI43" s="15"/>
      <c r="AJ43" s="15"/>
      <c r="AK43" s="15"/>
      <c r="AL43" s="15"/>
      <c r="AM43" s="15"/>
      <c r="AN43" s="15"/>
      <c r="AO43" s="15"/>
      <c r="AP43" s="15"/>
      <c r="AQ43" s="31" t="str">
        <f>IF(OR('（プログラム編成用）Ichiran'!C41="",'（プログラム編成用）Ichiran'!N41=""),"",'（プログラム編成用）Ichiran'!C41&amp;'（プログラム編成用）Ichiran'!N41)</f>
        <v/>
      </c>
    </row>
    <row r="44" spans="1:43" ht="12.75" customHeight="1">
      <c r="A44" s="15"/>
      <c r="B44" s="15"/>
      <c r="C44" s="15"/>
      <c r="D44" s="15"/>
      <c r="E44" s="15"/>
      <c r="F44" s="15"/>
      <c r="G44" s="15"/>
      <c r="H44" s="15"/>
      <c r="I44" s="15"/>
      <c r="J44" s="15"/>
      <c r="K44" s="15"/>
      <c r="L44" s="15"/>
      <c r="M44" s="15"/>
      <c r="N44" s="15"/>
      <c r="O44" s="15"/>
      <c r="P44" s="15"/>
      <c r="Q44" s="15"/>
      <c r="R44" s="15"/>
      <c r="S44" s="15"/>
      <c r="T44" s="15"/>
      <c r="U44" s="15"/>
      <c r="V44" s="15"/>
      <c r="W44" s="15"/>
      <c r="X44" s="15"/>
      <c r="Y44" s="15"/>
      <c r="Z44" s="15"/>
      <c r="AA44" s="15"/>
      <c r="AB44" s="15"/>
      <c r="AC44" s="15"/>
      <c r="AD44" s="15"/>
      <c r="AE44" s="15"/>
      <c r="AF44" s="15"/>
      <c r="AG44" s="15"/>
      <c r="AH44" s="15"/>
      <c r="AI44" s="15"/>
      <c r="AJ44" s="15"/>
      <c r="AK44" s="15"/>
      <c r="AL44" s="15"/>
      <c r="AM44" s="15"/>
      <c r="AN44" s="15"/>
      <c r="AO44" s="15"/>
      <c r="AP44" s="15"/>
      <c r="AQ44" s="31" t="str">
        <f>IF(OR('（プログラム編成用）Ichiran'!C42="",'（プログラム編成用）Ichiran'!N42=""),"",'（プログラム編成用）Ichiran'!C42&amp;'（プログラム編成用）Ichiran'!N42)</f>
        <v/>
      </c>
    </row>
    <row r="45" spans="1:43" ht="12.75" customHeight="1">
      <c r="A45" s="15"/>
      <c r="B45" s="15"/>
      <c r="C45" s="15"/>
      <c r="D45" s="15"/>
      <c r="E45" s="15"/>
      <c r="F45" s="15"/>
      <c r="G45" s="15"/>
      <c r="H45" s="15"/>
      <c r="I45" s="15"/>
      <c r="J45" s="15"/>
      <c r="K45" s="15"/>
      <c r="L45" s="15"/>
      <c r="M45" s="15"/>
      <c r="N45" s="15"/>
      <c r="O45" s="15"/>
      <c r="P45" s="15"/>
      <c r="Q45" s="15"/>
      <c r="R45" s="15"/>
      <c r="S45" s="15"/>
      <c r="T45" s="15"/>
      <c r="U45" s="15"/>
      <c r="V45" s="15"/>
      <c r="W45" s="15"/>
      <c r="X45" s="15"/>
      <c r="Y45" s="15"/>
      <c r="Z45" s="15"/>
      <c r="AA45" s="15"/>
      <c r="AB45" s="15"/>
      <c r="AC45" s="15"/>
      <c r="AD45" s="15"/>
      <c r="AE45" s="15"/>
      <c r="AF45" s="15"/>
      <c r="AG45" s="15"/>
      <c r="AH45" s="15"/>
      <c r="AI45" s="15"/>
      <c r="AJ45" s="15"/>
      <c r="AK45" s="15"/>
      <c r="AL45" s="15"/>
      <c r="AM45" s="15"/>
      <c r="AN45" s="15"/>
      <c r="AO45" s="15"/>
      <c r="AP45" s="15"/>
      <c r="AQ45" s="31" t="str">
        <f>IF(OR('（プログラム編成用）Ichiran'!C43="",'（プログラム編成用）Ichiran'!N43=""),"",'（プログラム編成用）Ichiran'!C43&amp;'（プログラム編成用）Ichiran'!N43)</f>
        <v/>
      </c>
    </row>
    <row r="46" spans="1:43" ht="12.75" customHeight="1">
      <c r="A46" s="15"/>
      <c r="B46" s="15"/>
      <c r="C46" s="15"/>
      <c r="D46" s="15"/>
      <c r="E46" s="15"/>
      <c r="F46" s="15"/>
      <c r="G46" s="15"/>
      <c r="H46" s="15"/>
      <c r="I46" s="15"/>
      <c r="J46" s="15"/>
      <c r="K46" s="15"/>
      <c r="L46" s="15"/>
      <c r="M46" s="15"/>
      <c r="N46" s="15"/>
      <c r="O46" s="15"/>
      <c r="P46" s="15"/>
      <c r="Q46" s="15"/>
      <c r="R46" s="15"/>
      <c r="S46" s="15"/>
      <c r="T46" s="15"/>
      <c r="U46" s="15"/>
      <c r="V46" s="15"/>
      <c r="W46" s="15"/>
      <c r="X46" s="15"/>
      <c r="Y46" s="15"/>
      <c r="Z46" s="15"/>
      <c r="AA46" s="15"/>
      <c r="AB46" s="15"/>
      <c r="AC46" s="15"/>
      <c r="AD46" s="15"/>
      <c r="AE46" s="15"/>
      <c r="AF46" s="15"/>
      <c r="AG46" s="15"/>
      <c r="AH46" s="15"/>
      <c r="AI46" s="15"/>
      <c r="AJ46" s="15"/>
      <c r="AK46" s="15"/>
      <c r="AL46" s="15"/>
      <c r="AM46" s="15"/>
      <c r="AN46" s="15"/>
      <c r="AO46" s="15"/>
      <c r="AP46" s="15"/>
      <c r="AQ46" s="31" t="str">
        <f>IF(OR('（プログラム編成用）Ichiran'!C44="",'（プログラム編成用）Ichiran'!N44=""),"",'（プログラム編成用）Ichiran'!C44&amp;'（プログラム編成用）Ichiran'!N44)</f>
        <v/>
      </c>
    </row>
    <row r="47" spans="1:43" ht="12.75" customHeight="1">
      <c r="A47" s="15"/>
      <c r="B47" s="15"/>
      <c r="C47" s="15"/>
      <c r="D47" s="15"/>
      <c r="E47" s="15"/>
      <c r="F47" s="15"/>
      <c r="G47" s="15"/>
      <c r="H47" s="15"/>
      <c r="I47" s="15"/>
      <c r="J47" s="15"/>
      <c r="K47" s="15"/>
      <c r="L47" s="15"/>
      <c r="M47" s="15"/>
      <c r="N47" s="15"/>
      <c r="O47" s="15"/>
      <c r="P47" s="15"/>
      <c r="Q47" s="15"/>
      <c r="R47" s="15"/>
      <c r="S47" s="15"/>
      <c r="T47" s="15"/>
      <c r="U47" s="15"/>
      <c r="V47" s="15"/>
      <c r="W47" s="15"/>
      <c r="X47" s="15"/>
      <c r="Y47" s="15"/>
      <c r="Z47" s="15"/>
      <c r="AA47" s="15"/>
      <c r="AB47" s="15"/>
      <c r="AC47" s="15"/>
      <c r="AD47" s="15"/>
      <c r="AE47" s="15"/>
      <c r="AF47" s="15"/>
      <c r="AG47" s="15"/>
      <c r="AH47" s="15"/>
      <c r="AI47" s="15"/>
      <c r="AJ47" s="15"/>
      <c r="AK47" s="15"/>
      <c r="AL47" s="15"/>
      <c r="AM47" s="15"/>
      <c r="AN47" s="15"/>
      <c r="AO47" s="15"/>
      <c r="AP47" s="15"/>
      <c r="AQ47" s="31" t="str">
        <f>IF(OR('（プログラム編成用）Ichiran'!C45="",'（プログラム編成用）Ichiran'!N45=""),"",'（プログラム編成用）Ichiran'!C45&amp;'（プログラム編成用）Ichiran'!N45)</f>
        <v/>
      </c>
    </row>
    <row r="48" spans="1:43" ht="12.75" customHeight="1">
      <c r="A48" s="15"/>
      <c r="B48" s="15"/>
      <c r="C48" s="15"/>
      <c r="D48" s="15"/>
      <c r="E48" s="15"/>
      <c r="F48" s="15"/>
      <c r="G48" s="15"/>
      <c r="H48" s="15"/>
      <c r="I48" s="15"/>
      <c r="J48" s="15"/>
      <c r="K48" s="15"/>
      <c r="L48" s="15"/>
      <c r="M48" s="15"/>
      <c r="N48" s="15"/>
      <c r="O48" s="15"/>
      <c r="P48" s="15"/>
      <c r="Q48" s="15"/>
      <c r="R48" s="15"/>
      <c r="S48" s="15"/>
      <c r="T48" s="15"/>
      <c r="U48" s="15"/>
      <c r="V48" s="15"/>
      <c r="W48" s="15"/>
      <c r="X48" s="15"/>
      <c r="Y48" s="15"/>
      <c r="Z48" s="15"/>
      <c r="AA48" s="15"/>
      <c r="AB48" s="15"/>
      <c r="AC48" s="15"/>
      <c r="AD48" s="15"/>
      <c r="AE48" s="15"/>
      <c r="AF48" s="15"/>
      <c r="AG48" s="15"/>
      <c r="AH48" s="15"/>
      <c r="AI48" s="15"/>
      <c r="AJ48" s="15"/>
      <c r="AK48" s="15"/>
      <c r="AL48" s="15"/>
      <c r="AM48" s="15"/>
      <c r="AN48" s="15"/>
      <c r="AO48" s="15"/>
      <c r="AP48" s="15"/>
      <c r="AQ48" s="31" t="str">
        <f>IF(OR('（プログラム編成用）Ichiran'!C46="",'（プログラム編成用）Ichiran'!N46=""),"",'（プログラム編成用）Ichiran'!C46&amp;'（プログラム編成用）Ichiran'!N46)</f>
        <v/>
      </c>
    </row>
    <row r="49" spans="1:43" ht="12.75" customHeight="1">
      <c r="A49" s="15"/>
      <c r="B49" s="15"/>
      <c r="C49" s="15"/>
      <c r="D49" s="15"/>
      <c r="E49" s="15"/>
      <c r="F49" s="15"/>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15"/>
      <c r="AG49" s="15"/>
      <c r="AH49" s="15"/>
      <c r="AI49" s="15"/>
      <c r="AJ49" s="15"/>
      <c r="AK49" s="15"/>
      <c r="AL49" s="15"/>
      <c r="AM49" s="15"/>
      <c r="AN49" s="15"/>
      <c r="AO49" s="15"/>
      <c r="AP49" s="15"/>
      <c r="AQ49" s="31" t="str">
        <f>IF(OR('（プログラム編成用）Ichiran'!C47="",'（プログラム編成用）Ichiran'!N47=""),"",'（プログラム編成用）Ichiran'!C47&amp;'（プログラム編成用）Ichiran'!N47)</f>
        <v/>
      </c>
    </row>
    <row r="50" spans="1:43" ht="12.75" customHeight="1">
      <c r="A50" s="15"/>
      <c r="B50" s="15"/>
      <c r="C50" s="15"/>
      <c r="D50" s="15"/>
      <c r="E50" s="15"/>
      <c r="F50" s="15"/>
      <c r="G50" s="15"/>
      <c r="H50" s="15"/>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c r="AH50" s="15"/>
      <c r="AI50" s="15"/>
      <c r="AJ50" s="15"/>
      <c r="AK50" s="15"/>
      <c r="AL50" s="15"/>
      <c r="AM50" s="15"/>
      <c r="AN50" s="15"/>
      <c r="AO50" s="15"/>
      <c r="AP50" s="15"/>
      <c r="AQ50" s="31" t="str">
        <f>IF(OR('（プログラム編成用）Ichiran'!C48="",'（プログラム編成用）Ichiran'!N48=""),"",'（プログラム編成用）Ichiran'!C48&amp;'（プログラム編成用）Ichiran'!N48)</f>
        <v/>
      </c>
    </row>
    <row r="51" spans="1:43" ht="12.75" customHeight="1">
      <c r="A51" s="15"/>
      <c r="B51" s="15"/>
      <c r="C51" s="15"/>
      <c r="D51" s="15"/>
      <c r="E51" s="15"/>
      <c r="F51" s="15"/>
      <c r="G51" s="15"/>
      <c r="H51" s="15"/>
      <c r="I51" s="15"/>
      <c r="J51" s="15"/>
      <c r="K51" s="15"/>
      <c r="L51" s="15"/>
      <c r="M51" s="15"/>
      <c r="N51" s="15"/>
      <c r="O51" s="15"/>
      <c r="P51" s="15"/>
      <c r="Q51" s="15"/>
      <c r="R51" s="15"/>
      <c r="S51" s="15"/>
      <c r="T51" s="15"/>
      <c r="U51" s="15"/>
      <c r="V51" s="15"/>
      <c r="W51" s="15"/>
      <c r="X51" s="15"/>
      <c r="Y51" s="15"/>
      <c r="Z51" s="15"/>
      <c r="AA51" s="15"/>
      <c r="AB51" s="15"/>
      <c r="AC51" s="15"/>
      <c r="AD51" s="15"/>
      <c r="AE51" s="15"/>
      <c r="AF51" s="15"/>
      <c r="AG51" s="15"/>
      <c r="AH51" s="15"/>
      <c r="AI51" s="15"/>
      <c r="AJ51" s="15"/>
      <c r="AK51" s="15"/>
      <c r="AL51" s="15"/>
      <c r="AM51" s="15"/>
      <c r="AN51" s="15"/>
      <c r="AO51" s="15"/>
      <c r="AP51" s="15"/>
      <c r="AQ51" s="31" t="str">
        <f>IF(OR('（プログラム編成用）Ichiran'!C49="",'（プログラム編成用）Ichiran'!N49=""),"",'（プログラム編成用）Ichiran'!C49&amp;'（プログラム編成用）Ichiran'!N49)</f>
        <v/>
      </c>
    </row>
    <row r="52" spans="1:43" ht="12.75" customHeight="1">
      <c r="A52" s="15"/>
      <c r="B52" s="15"/>
      <c r="C52" s="15"/>
      <c r="D52" s="15"/>
      <c r="E52" s="15"/>
      <c r="F52" s="15"/>
      <c r="G52" s="15"/>
      <c r="H52" s="15"/>
      <c r="I52" s="15"/>
      <c r="J52" s="15"/>
      <c r="K52" s="15"/>
      <c r="L52" s="15"/>
      <c r="M52" s="15"/>
      <c r="N52" s="15"/>
      <c r="O52" s="15"/>
      <c r="P52" s="15"/>
      <c r="Q52" s="15"/>
      <c r="R52" s="15"/>
      <c r="S52" s="15"/>
      <c r="T52" s="15"/>
      <c r="U52" s="15"/>
      <c r="V52" s="15"/>
      <c r="W52" s="15"/>
      <c r="X52" s="15"/>
      <c r="Y52" s="15"/>
      <c r="Z52" s="15"/>
      <c r="AA52" s="15"/>
      <c r="AB52" s="15"/>
      <c r="AC52" s="15"/>
      <c r="AD52" s="15"/>
      <c r="AE52" s="15"/>
      <c r="AF52" s="15"/>
      <c r="AG52" s="15"/>
      <c r="AH52" s="15"/>
      <c r="AI52" s="15"/>
      <c r="AJ52" s="15"/>
      <c r="AK52" s="15"/>
      <c r="AL52" s="15"/>
      <c r="AM52" s="15"/>
      <c r="AN52" s="15"/>
      <c r="AO52" s="15"/>
      <c r="AP52" s="15"/>
      <c r="AQ52" s="31" t="str">
        <f>IF(OR('（プログラム編成用）Ichiran'!C50="",'（プログラム編成用）Ichiran'!N50=""),"",'（プログラム編成用）Ichiran'!C50&amp;'（プログラム編成用）Ichiran'!N50)</f>
        <v/>
      </c>
    </row>
    <row r="53" spans="1:43" ht="12.75" customHeight="1">
      <c r="A53" s="15"/>
      <c r="B53" s="15"/>
      <c r="C53" s="15"/>
      <c r="D53" s="15"/>
      <c r="E53" s="15"/>
      <c r="F53" s="15"/>
      <c r="G53" s="15"/>
      <c r="H53" s="15"/>
      <c r="I53" s="15"/>
      <c r="J53" s="15"/>
      <c r="K53" s="15"/>
      <c r="L53" s="15"/>
      <c r="M53" s="15"/>
      <c r="N53" s="15"/>
      <c r="O53" s="15"/>
      <c r="P53" s="15"/>
      <c r="Q53" s="15"/>
      <c r="R53" s="15"/>
      <c r="S53" s="15"/>
      <c r="T53" s="15"/>
      <c r="U53" s="15"/>
      <c r="V53" s="15"/>
      <c r="W53" s="15"/>
      <c r="X53" s="15"/>
      <c r="Y53" s="15"/>
      <c r="Z53" s="15"/>
      <c r="AA53" s="15"/>
      <c r="AB53" s="15"/>
      <c r="AC53" s="15"/>
      <c r="AD53" s="15"/>
      <c r="AE53" s="15"/>
      <c r="AF53" s="15"/>
      <c r="AG53" s="15"/>
      <c r="AH53" s="15"/>
      <c r="AI53" s="15"/>
      <c r="AJ53" s="15"/>
      <c r="AK53" s="15"/>
      <c r="AL53" s="15"/>
      <c r="AM53" s="15"/>
      <c r="AN53" s="15"/>
      <c r="AO53" s="15"/>
      <c r="AP53" s="15"/>
      <c r="AQ53" s="31" t="str">
        <f>IF(OR('（プログラム編成用）Ichiran'!C51="",'（プログラム編成用）Ichiran'!N51=""),"",'（プログラム編成用）Ichiran'!C51&amp;'（プログラム編成用）Ichiran'!N51)</f>
        <v/>
      </c>
    </row>
    <row r="54" spans="1:43" ht="12.75" customHeight="1">
      <c r="A54" s="15"/>
      <c r="B54" s="15"/>
      <c r="C54" s="15"/>
      <c r="D54" s="15"/>
      <c r="E54" s="15"/>
      <c r="F54" s="15"/>
      <c r="G54" s="15"/>
      <c r="H54" s="15"/>
      <c r="I54" s="15"/>
      <c r="J54" s="15"/>
      <c r="K54" s="15"/>
      <c r="L54" s="15"/>
      <c r="M54" s="15"/>
      <c r="N54" s="15"/>
      <c r="O54" s="15"/>
      <c r="P54" s="15"/>
      <c r="Q54" s="15"/>
      <c r="R54" s="15"/>
      <c r="S54" s="15"/>
      <c r="T54" s="15"/>
      <c r="U54" s="15"/>
      <c r="V54" s="15"/>
      <c r="W54" s="15"/>
      <c r="X54" s="15"/>
      <c r="Y54" s="15"/>
      <c r="Z54" s="15"/>
      <c r="AA54" s="15"/>
      <c r="AB54" s="15"/>
      <c r="AC54" s="15"/>
      <c r="AD54" s="15"/>
      <c r="AE54" s="15"/>
      <c r="AF54" s="15"/>
      <c r="AG54" s="15"/>
      <c r="AH54" s="15"/>
      <c r="AI54" s="15"/>
      <c r="AJ54" s="15"/>
      <c r="AK54" s="15"/>
      <c r="AL54" s="15"/>
      <c r="AM54" s="15"/>
      <c r="AN54" s="15"/>
      <c r="AO54" s="15"/>
      <c r="AP54" s="15"/>
      <c r="AQ54" s="31" t="str">
        <f>IF(OR('（プログラム編成用）Ichiran'!C52="",'（プログラム編成用）Ichiran'!N52=""),"",'（プログラム編成用）Ichiran'!C52&amp;'（プログラム編成用）Ichiran'!N52)</f>
        <v/>
      </c>
    </row>
    <row r="55" spans="1:43" ht="12.75" customHeight="1">
      <c r="A55" s="15"/>
      <c r="B55" s="15"/>
      <c r="C55" s="15"/>
      <c r="D55" s="15"/>
      <c r="E55" s="15"/>
      <c r="F55" s="15"/>
      <c r="G55" s="15"/>
      <c r="H55" s="15"/>
      <c r="I55" s="15"/>
      <c r="J55" s="15"/>
      <c r="K55" s="15"/>
      <c r="L55" s="15"/>
      <c r="M55" s="15"/>
      <c r="N55" s="15"/>
      <c r="O55" s="15"/>
      <c r="P55" s="15"/>
      <c r="Q55" s="15"/>
      <c r="R55" s="15"/>
      <c r="S55" s="15"/>
      <c r="T55" s="15"/>
      <c r="U55" s="15"/>
      <c r="V55" s="15"/>
      <c r="W55" s="15"/>
      <c r="X55" s="15"/>
      <c r="Y55" s="15"/>
      <c r="Z55" s="15"/>
      <c r="AA55" s="15"/>
      <c r="AB55" s="15"/>
      <c r="AC55" s="15"/>
      <c r="AD55" s="15"/>
      <c r="AE55" s="15"/>
      <c r="AF55" s="15"/>
      <c r="AG55" s="15"/>
      <c r="AH55" s="15"/>
      <c r="AI55" s="15"/>
      <c r="AJ55" s="15"/>
      <c r="AK55" s="15"/>
      <c r="AL55" s="15"/>
      <c r="AM55" s="15"/>
      <c r="AN55" s="15"/>
      <c r="AO55" s="15"/>
      <c r="AP55" s="15"/>
      <c r="AQ55" s="31" t="str">
        <f>IF(OR('（プログラム編成用）Ichiran'!C53="",'（プログラム編成用）Ichiran'!N53=""),"",'（プログラム編成用）Ichiran'!C53&amp;'（プログラム編成用）Ichiran'!N53)</f>
        <v/>
      </c>
    </row>
    <row r="56" spans="1:43" ht="12.75" customHeight="1">
      <c r="A56" s="15"/>
      <c r="B56" s="15"/>
      <c r="C56" s="15"/>
      <c r="D56" s="15"/>
      <c r="E56" s="15"/>
      <c r="F56" s="15"/>
      <c r="G56" s="15"/>
      <c r="H56" s="15"/>
      <c r="I56" s="15"/>
      <c r="J56" s="15"/>
      <c r="K56" s="15"/>
      <c r="L56" s="15"/>
      <c r="M56" s="15"/>
      <c r="N56" s="15"/>
      <c r="O56" s="15"/>
      <c r="P56" s="15"/>
      <c r="Q56" s="15"/>
      <c r="R56" s="15"/>
      <c r="S56" s="15"/>
      <c r="T56" s="15"/>
      <c r="U56" s="15"/>
      <c r="V56" s="15"/>
      <c r="W56" s="15"/>
      <c r="X56" s="15"/>
      <c r="Y56" s="15"/>
      <c r="Z56" s="15"/>
      <c r="AA56" s="15"/>
      <c r="AB56" s="15"/>
      <c r="AC56" s="15"/>
      <c r="AD56" s="15"/>
      <c r="AE56" s="15"/>
      <c r="AF56" s="15"/>
      <c r="AG56" s="15"/>
      <c r="AH56" s="15"/>
      <c r="AI56" s="15"/>
      <c r="AJ56" s="15"/>
      <c r="AK56" s="15"/>
      <c r="AL56" s="15"/>
      <c r="AM56" s="15"/>
      <c r="AN56" s="15"/>
      <c r="AO56" s="15"/>
      <c r="AP56" s="15"/>
      <c r="AQ56" s="31" t="str">
        <f>IF(OR('（プログラム編成用）Ichiran'!C54="",'（プログラム編成用）Ichiran'!N54=""),"",'（プログラム編成用）Ichiran'!C54&amp;'（プログラム編成用）Ichiran'!N54)</f>
        <v/>
      </c>
    </row>
    <row r="57" spans="1:43" ht="12.75" customHeight="1">
      <c r="A57" s="15"/>
      <c r="B57" s="15"/>
      <c r="C57" s="15"/>
      <c r="D57" s="15"/>
      <c r="E57" s="15"/>
      <c r="F57" s="15"/>
      <c r="G57" s="15"/>
      <c r="H57" s="15"/>
      <c r="I57" s="15"/>
      <c r="J57" s="15"/>
      <c r="K57" s="15"/>
      <c r="L57" s="15"/>
      <c r="M57" s="15"/>
      <c r="N57" s="15"/>
      <c r="O57" s="15"/>
      <c r="P57" s="15"/>
      <c r="Q57" s="15"/>
      <c r="R57" s="15"/>
      <c r="S57" s="15"/>
      <c r="T57" s="15"/>
      <c r="U57" s="15"/>
      <c r="V57" s="15"/>
      <c r="W57" s="15"/>
      <c r="X57" s="15"/>
      <c r="Y57" s="15"/>
      <c r="Z57" s="15"/>
      <c r="AA57" s="15"/>
      <c r="AB57" s="15"/>
      <c r="AC57" s="15"/>
      <c r="AD57" s="15"/>
      <c r="AE57" s="15"/>
      <c r="AF57" s="15"/>
      <c r="AG57" s="15"/>
      <c r="AH57" s="15"/>
      <c r="AI57" s="15"/>
      <c r="AJ57" s="15"/>
      <c r="AK57" s="15"/>
      <c r="AL57" s="15"/>
      <c r="AM57" s="15"/>
      <c r="AN57" s="15"/>
      <c r="AO57" s="15"/>
      <c r="AP57" s="15"/>
      <c r="AQ57" s="31" t="str">
        <f>IF(OR('（プログラム編成用）Ichiran'!C55="",'（プログラム編成用）Ichiran'!N55=""),"",'（プログラム編成用）Ichiran'!C55&amp;'（プログラム編成用）Ichiran'!N55)</f>
        <v/>
      </c>
    </row>
    <row r="58" spans="1:43" ht="12.75" customHeight="1">
      <c r="A58" s="15"/>
      <c r="B58" s="15"/>
      <c r="C58" s="15"/>
      <c r="D58" s="15"/>
      <c r="E58" s="15"/>
      <c r="F58" s="15"/>
      <c r="G58" s="15"/>
      <c r="H58" s="15"/>
      <c r="I58" s="15"/>
      <c r="J58" s="15"/>
      <c r="K58" s="15"/>
      <c r="L58" s="15"/>
      <c r="M58" s="15"/>
      <c r="N58" s="15"/>
      <c r="O58" s="15"/>
      <c r="P58" s="15"/>
      <c r="Q58" s="15"/>
      <c r="R58" s="15"/>
      <c r="S58" s="15"/>
      <c r="T58" s="15"/>
      <c r="U58" s="15"/>
      <c r="V58" s="15"/>
      <c r="W58" s="15"/>
      <c r="X58" s="15"/>
      <c r="Y58" s="15"/>
      <c r="Z58" s="15"/>
      <c r="AA58" s="15"/>
      <c r="AB58" s="15"/>
      <c r="AC58" s="15"/>
      <c r="AD58" s="15"/>
      <c r="AE58" s="15"/>
      <c r="AF58" s="15"/>
      <c r="AG58" s="15"/>
      <c r="AH58" s="15"/>
      <c r="AI58" s="15"/>
      <c r="AJ58" s="15"/>
      <c r="AK58" s="15"/>
      <c r="AL58" s="15"/>
      <c r="AM58" s="15"/>
      <c r="AN58" s="15"/>
      <c r="AO58" s="15"/>
      <c r="AP58" s="15"/>
      <c r="AQ58" s="31" t="str">
        <f>IF(OR('（プログラム編成用）Ichiran'!C56="",'（プログラム編成用）Ichiran'!N56=""),"",'（プログラム編成用）Ichiran'!C56&amp;'（プログラム編成用）Ichiran'!N56)</f>
        <v/>
      </c>
    </row>
    <row r="59" spans="1:43" ht="12.75" customHeight="1">
      <c r="A59" s="15"/>
      <c r="B59" s="15"/>
      <c r="C59" s="15"/>
      <c r="D59" s="15"/>
      <c r="E59" s="15"/>
      <c r="F59" s="15"/>
      <c r="G59" s="15"/>
      <c r="H59" s="15"/>
      <c r="I59" s="15"/>
      <c r="J59" s="15"/>
      <c r="K59" s="15"/>
      <c r="L59" s="15"/>
      <c r="M59" s="15"/>
      <c r="N59" s="15"/>
      <c r="O59" s="15"/>
      <c r="P59" s="15"/>
      <c r="Q59" s="15"/>
      <c r="R59" s="15"/>
      <c r="S59" s="15"/>
      <c r="T59" s="15"/>
      <c r="U59" s="15"/>
      <c r="V59" s="15"/>
      <c r="W59" s="15"/>
      <c r="X59" s="15"/>
      <c r="Y59" s="15"/>
      <c r="Z59" s="15"/>
      <c r="AA59" s="15"/>
      <c r="AB59" s="15"/>
      <c r="AC59" s="15"/>
      <c r="AD59" s="15"/>
      <c r="AE59" s="15"/>
      <c r="AF59" s="15"/>
      <c r="AG59" s="15"/>
      <c r="AH59" s="15"/>
      <c r="AI59" s="15"/>
      <c r="AJ59" s="15"/>
      <c r="AK59" s="15"/>
      <c r="AL59" s="15"/>
      <c r="AM59" s="15"/>
      <c r="AN59" s="15"/>
      <c r="AO59" s="15"/>
      <c r="AP59" s="15"/>
      <c r="AQ59" s="31" t="str">
        <f>IF(OR('（プログラム編成用）Ichiran'!C57="",'（プログラム編成用）Ichiran'!N57=""),"",'（プログラム編成用）Ichiran'!C57&amp;'（プログラム編成用）Ichiran'!N57)</f>
        <v/>
      </c>
    </row>
    <row r="60" spans="1:43" ht="12.75" customHeight="1">
      <c r="A60" s="15"/>
      <c r="B60" s="15"/>
      <c r="C60" s="15"/>
      <c r="D60" s="15"/>
      <c r="E60" s="15"/>
      <c r="F60" s="15"/>
      <c r="G60" s="15"/>
      <c r="H60" s="15"/>
      <c r="I60" s="15"/>
      <c r="J60" s="15"/>
      <c r="K60" s="15"/>
      <c r="L60" s="15"/>
      <c r="M60" s="15"/>
      <c r="N60" s="15"/>
      <c r="O60" s="15"/>
      <c r="P60" s="15"/>
      <c r="Q60" s="15"/>
      <c r="R60" s="15"/>
      <c r="S60" s="15"/>
      <c r="T60" s="15"/>
      <c r="U60" s="15"/>
      <c r="V60" s="15"/>
      <c r="W60" s="15"/>
      <c r="X60" s="15"/>
      <c r="Y60" s="15"/>
      <c r="Z60" s="15"/>
      <c r="AA60" s="15"/>
      <c r="AB60" s="15"/>
      <c r="AC60" s="15"/>
      <c r="AD60" s="15"/>
      <c r="AE60" s="15"/>
      <c r="AF60" s="15"/>
      <c r="AG60" s="15"/>
      <c r="AH60" s="15"/>
      <c r="AI60" s="15"/>
      <c r="AJ60" s="15"/>
      <c r="AK60" s="15"/>
      <c r="AL60" s="15"/>
      <c r="AM60" s="15"/>
      <c r="AN60" s="15"/>
      <c r="AO60" s="15"/>
      <c r="AP60" s="15"/>
      <c r="AQ60" s="31" t="str">
        <f>IF(OR('（プログラム編成用）Ichiran'!C58="",'（プログラム編成用）Ichiran'!N58=""),"",'（プログラム編成用）Ichiran'!C58&amp;'（プログラム編成用）Ichiran'!N58)</f>
        <v/>
      </c>
    </row>
    <row r="61" spans="1:43" ht="12.75" customHeight="1">
      <c r="A61" s="15"/>
      <c r="B61" s="15"/>
      <c r="C61" s="15"/>
      <c r="D61" s="15"/>
      <c r="E61" s="15"/>
      <c r="F61" s="15"/>
      <c r="G61" s="15"/>
      <c r="H61" s="15"/>
      <c r="I61" s="15"/>
      <c r="J61" s="15"/>
      <c r="K61" s="15"/>
      <c r="L61" s="15"/>
      <c r="M61" s="15"/>
      <c r="N61" s="15"/>
      <c r="O61" s="15"/>
      <c r="P61" s="15"/>
      <c r="Q61" s="15"/>
      <c r="R61" s="15"/>
      <c r="S61" s="15"/>
      <c r="T61" s="15"/>
      <c r="U61" s="15"/>
      <c r="V61" s="15"/>
      <c r="W61" s="15"/>
      <c r="X61" s="15"/>
      <c r="Y61" s="15"/>
      <c r="Z61" s="15"/>
      <c r="AA61" s="15"/>
      <c r="AB61" s="15"/>
      <c r="AC61" s="15"/>
      <c r="AD61" s="15"/>
      <c r="AE61" s="15"/>
      <c r="AF61" s="15"/>
      <c r="AG61" s="15"/>
      <c r="AH61" s="15"/>
      <c r="AI61" s="15"/>
      <c r="AJ61" s="15"/>
      <c r="AK61" s="15"/>
      <c r="AL61" s="15"/>
      <c r="AM61" s="15"/>
      <c r="AN61" s="15"/>
      <c r="AO61" s="15"/>
      <c r="AP61" s="15"/>
      <c r="AQ61" s="31" t="str">
        <f>IF(OR('（プログラム編成用）Ichiran'!C59="",'（プログラム編成用）Ichiran'!N59=""),"",'（プログラム編成用）Ichiran'!C59&amp;'（プログラム編成用）Ichiran'!N59)</f>
        <v/>
      </c>
    </row>
    <row r="62" spans="1:43" ht="12.75" customHeight="1">
      <c r="A62" s="15"/>
      <c r="B62" s="15"/>
      <c r="C62" s="15"/>
      <c r="D62" s="15"/>
      <c r="E62" s="15"/>
      <c r="F62" s="15"/>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M62" s="15"/>
      <c r="AN62" s="15"/>
      <c r="AO62" s="15"/>
      <c r="AP62" s="15"/>
      <c r="AQ62" s="31" t="str">
        <f>IF(OR('（プログラム編成用）Ichiran'!C60="",'（プログラム編成用）Ichiran'!N60=""),"",'（プログラム編成用）Ichiran'!C60&amp;'（プログラム編成用）Ichiran'!N60)</f>
        <v/>
      </c>
    </row>
    <row r="63" spans="1:43" ht="12.75" customHeight="1">
      <c r="A63" s="15"/>
      <c r="B63" s="15"/>
      <c r="C63" s="15"/>
      <c r="D63" s="15"/>
      <c r="E63" s="15"/>
      <c r="F63" s="15"/>
      <c r="G63" s="15"/>
      <c r="H63" s="15"/>
      <c r="I63" s="15"/>
      <c r="J63" s="15"/>
      <c r="K63" s="15"/>
      <c r="L63" s="15"/>
      <c r="M63" s="15"/>
      <c r="N63" s="15"/>
      <c r="O63" s="15"/>
      <c r="P63" s="15"/>
      <c r="Q63" s="15"/>
      <c r="R63" s="15"/>
      <c r="S63" s="15"/>
      <c r="T63" s="15"/>
      <c r="U63" s="15"/>
      <c r="V63" s="15"/>
      <c r="W63" s="15"/>
      <c r="X63" s="15"/>
      <c r="Y63" s="15"/>
      <c r="Z63" s="15"/>
      <c r="AA63" s="15"/>
      <c r="AB63" s="15"/>
      <c r="AC63" s="15"/>
      <c r="AD63" s="15"/>
      <c r="AE63" s="15"/>
      <c r="AF63" s="15"/>
      <c r="AG63" s="15"/>
      <c r="AH63" s="15"/>
      <c r="AI63" s="15"/>
      <c r="AJ63" s="15"/>
      <c r="AK63" s="15"/>
      <c r="AL63" s="15"/>
      <c r="AM63" s="15"/>
      <c r="AN63" s="15"/>
      <c r="AO63" s="15"/>
      <c r="AP63" s="15"/>
      <c r="AQ63" s="31" t="str">
        <f>IF(OR('（プログラム編成用）Ichiran'!C61="",'（プログラム編成用）Ichiran'!N61=""),"",'（プログラム編成用）Ichiran'!C61&amp;'（プログラム編成用）Ichiran'!N61)</f>
        <v/>
      </c>
    </row>
    <row r="64" spans="1:43" ht="12.75" customHeight="1">
      <c r="A64" s="15"/>
      <c r="B64" s="15"/>
      <c r="C64" s="15"/>
      <c r="D64" s="15"/>
      <c r="E64" s="15"/>
      <c r="F64" s="15"/>
      <c r="G64" s="15"/>
      <c r="H64" s="15"/>
      <c r="I64" s="15"/>
      <c r="J64" s="15"/>
      <c r="K64" s="15"/>
      <c r="L64" s="15"/>
      <c r="M64" s="15"/>
      <c r="N64" s="15"/>
      <c r="O64" s="15"/>
      <c r="P64" s="15"/>
      <c r="Q64" s="15"/>
      <c r="R64" s="15"/>
      <c r="S64" s="15"/>
      <c r="T64" s="15"/>
      <c r="U64" s="15"/>
      <c r="V64" s="15"/>
      <c r="W64" s="15"/>
      <c r="X64" s="15"/>
      <c r="Y64" s="15"/>
      <c r="Z64" s="15"/>
      <c r="AA64" s="15"/>
      <c r="AB64" s="15"/>
      <c r="AC64" s="15"/>
      <c r="AD64" s="15"/>
      <c r="AE64" s="15"/>
      <c r="AF64" s="15"/>
      <c r="AG64" s="15"/>
      <c r="AH64" s="15"/>
      <c r="AI64" s="15"/>
      <c r="AJ64" s="15"/>
      <c r="AK64" s="15"/>
      <c r="AL64" s="15"/>
      <c r="AM64" s="15"/>
      <c r="AN64" s="15"/>
      <c r="AO64" s="15"/>
      <c r="AP64" s="15"/>
      <c r="AQ64" s="31" t="str">
        <f>IF(OR('（プログラム編成用）Ichiran'!C62="",'（プログラム編成用）Ichiran'!N62=""),"",'（プログラム編成用）Ichiran'!C62&amp;'（プログラム編成用）Ichiran'!N62)</f>
        <v/>
      </c>
    </row>
    <row r="65" spans="1:43" ht="12.75" customHeight="1">
      <c r="A65" s="15"/>
      <c r="B65" s="15"/>
      <c r="C65" s="15"/>
      <c r="D65" s="15"/>
      <c r="E65" s="15"/>
      <c r="F65" s="15"/>
      <c r="G65" s="15"/>
      <c r="H65" s="15"/>
      <c r="I65" s="15"/>
      <c r="J65" s="15"/>
      <c r="K65" s="15"/>
      <c r="L65" s="15"/>
      <c r="M65" s="15"/>
      <c r="N65" s="15"/>
      <c r="O65" s="15"/>
      <c r="P65" s="15"/>
      <c r="Q65" s="15"/>
      <c r="R65" s="15"/>
      <c r="S65" s="15"/>
      <c r="T65" s="15"/>
      <c r="U65" s="15"/>
      <c r="V65" s="15"/>
      <c r="W65" s="15"/>
      <c r="X65" s="15"/>
      <c r="Y65" s="15"/>
      <c r="Z65" s="15"/>
      <c r="AA65" s="15"/>
      <c r="AB65" s="15"/>
      <c r="AC65" s="15"/>
      <c r="AD65" s="15"/>
      <c r="AE65" s="15"/>
      <c r="AF65" s="15"/>
      <c r="AG65" s="15"/>
      <c r="AH65" s="15"/>
      <c r="AI65" s="15"/>
      <c r="AJ65" s="15"/>
      <c r="AK65" s="15"/>
      <c r="AL65" s="15"/>
      <c r="AM65" s="15"/>
      <c r="AN65" s="15"/>
      <c r="AO65" s="15"/>
      <c r="AP65" s="15"/>
      <c r="AQ65" s="31" t="str">
        <f>IF(OR('（プログラム編成用）Ichiran'!C63="",'（プログラム編成用）Ichiran'!N63=""),"",'（プログラム編成用）Ichiran'!C63&amp;'（プログラム編成用）Ichiran'!N63)</f>
        <v/>
      </c>
    </row>
    <row r="66" spans="1:43" ht="12.75" customHeight="1">
      <c r="A66" s="15"/>
      <c r="B66" s="15"/>
      <c r="C66" s="15"/>
      <c r="D66" s="15"/>
      <c r="E66" s="15"/>
      <c r="F66" s="15"/>
      <c r="G66" s="15"/>
      <c r="H66" s="15"/>
      <c r="I66" s="15"/>
      <c r="J66" s="15"/>
      <c r="K66" s="15"/>
      <c r="L66" s="15"/>
      <c r="M66" s="15"/>
      <c r="N66" s="15"/>
      <c r="O66" s="15"/>
      <c r="P66" s="15"/>
      <c r="Q66" s="15"/>
      <c r="R66" s="15"/>
      <c r="S66" s="15"/>
      <c r="T66" s="15"/>
      <c r="U66" s="15"/>
      <c r="V66" s="15"/>
      <c r="W66" s="15"/>
      <c r="X66" s="15"/>
      <c r="Y66" s="15"/>
      <c r="Z66" s="15"/>
      <c r="AA66" s="15"/>
      <c r="AB66" s="15"/>
      <c r="AC66" s="15"/>
      <c r="AD66" s="15"/>
      <c r="AE66" s="15"/>
      <c r="AF66" s="15"/>
      <c r="AG66" s="15"/>
      <c r="AH66" s="15"/>
      <c r="AI66" s="15"/>
      <c r="AJ66" s="15"/>
      <c r="AK66" s="15"/>
      <c r="AL66" s="15"/>
      <c r="AM66" s="15"/>
      <c r="AN66" s="15"/>
      <c r="AO66" s="15"/>
      <c r="AP66" s="15"/>
      <c r="AQ66" s="31" t="str">
        <f>IF(OR('（プログラム編成用）Ichiran'!C64="",'（プログラム編成用）Ichiran'!N64=""),"",'（プログラム編成用）Ichiran'!C64&amp;'（プログラム編成用）Ichiran'!N64)</f>
        <v/>
      </c>
    </row>
    <row r="67" spans="1:43" ht="12.75" customHeight="1">
      <c r="A67" s="15"/>
      <c r="B67" s="15"/>
      <c r="C67" s="15"/>
      <c r="D67" s="15"/>
      <c r="E67" s="15"/>
      <c r="F67" s="15"/>
      <c r="G67" s="15"/>
      <c r="H67" s="15"/>
      <c r="I67" s="15"/>
      <c r="J67" s="15"/>
      <c r="K67" s="15"/>
      <c r="L67" s="15"/>
      <c r="M67" s="15"/>
      <c r="N67" s="15"/>
      <c r="O67" s="15"/>
      <c r="P67" s="15"/>
      <c r="Q67" s="15"/>
      <c r="R67" s="15"/>
      <c r="S67" s="15"/>
      <c r="T67" s="15"/>
      <c r="U67" s="15"/>
      <c r="V67" s="15"/>
      <c r="W67" s="15"/>
      <c r="X67" s="15"/>
      <c r="Y67" s="15"/>
      <c r="Z67" s="15"/>
      <c r="AA67" s="15"/>
      <c r="AB67" s="15"/>
      <c r="AC67" s="15"/>
      <c r="AD67" s="15"/>
      <c r="AE67" s="15"/>
      <c r="AF67" s="15"/>
      <c r="AG67" s="15"/>
      <c r="AH67" s="15"/>
      <c r="AI67" s="15"/>
      <c r="AJ67" s="15"/>
      <c r="AK67" s="15"/>
      <c r="AL67" s="15"/>
      <c r="AM67" s="15"/>
      <c r="AN67" s="15"/>
      <c r="AO67" s="15"/>
      <c r="AP67" s="15"/>
      <c r="AQ67" s="31" t="str">
        <f>IF(OR('（プログラム編成用）Ichiran'!C65="",'（プログラム編成用）Ichiran'!N65=""),"",'（プログラム編成用）Ichiran'!C65&amp;'（プログラム編成用）Ichiran'!N65)</f>
        <v/>
      </c>
    </row>
    <row r="68" spans="1:43" ht="12.75" customHeight="1">
      <c r="A68" s="15"/>
      <c r="B68" s="15"/>
      <c r="C68" s="15"/>
      <c r="D68" s="15"/>
      <c r="E68" s="15"/>
      <c r="F68" s="15"/>
      <c r="G68" s="15"/>
      <c r="H68" s="15"/>
      <c r="I68" s="15"/>
      <c r="J68" s="15"/>
      <c r="K68" s="15"/>
      <c r="L68" s="15"/>
      <c r="M68" s="15"/>
      <c r="N68" s="15"/>
      <c r="O68" s="15"/>
      <c r="P68" s="15"/>
      <c r="Q68" s="15"/>
      <c r="R68" s="15"/>
      <c r="S68" s="15"/>
      <c r="T68" s="15"/>
      <c r="U68" s="15"/>
      <c r="V68" s="15"/>
      <c r="W68" s="15"/>
      <c r="X68" s="15"/>
      <c r="Y68" s="15"/>
      <c r="Z68" s="15"/>
      <c r="AA68" s="15"/>
      <c r="AB68" s="15"/>
      <c r="AC68" s="15"/>
      <c r="AD68" s="15"/>
      <c r="AE68" s="15"/>
      <c r="AF68" s="15"/>
      <c r="AG68" s="15"/>
      <c r="AH68" s="15"/>
      <c r="AI68" s="15"/>
      <c r="AJ68" s="15"/>
      <c r="AK68" s="15"/>
      <c r="AL68" s="15"/>
      <c r="AM68" s="15"/>
      <c r="AN68" s="15"/>
      <c r="AO68" s="15"/>
      <c r="AP68" s="15"/>
      <c r="AQ68" s="31" t="str">
        <f>IF(OR('（プログラム編成用）Ichiran'!C66="",'（プログラム編成用）Ichiran'!N66=""),"",'（プログラム編成用）Ichiran'!C66&amp;'（プログラム編成用）Ichiran'!N66)</f>
        <v/>
      </c>
    </row>
    <row r="69" spans="1:43" ht="12.75" customHeight="1">
      <c r="A69" s="15"/>
      <c r="B69" s="15"/>
      <c r="C69" s="15"/>
      <c r="D69" s="15"/>
      <c r="E69" s="15"/>
      <c r="F69" s="15"/>
      <c r="G69" s="15"/>
      <c r="H69" s="15"/>
      <c r="I69" s="15"/>
      <c r="J69" s="15"/>
      <c r="K69" s="15"/>
      <c r="L69" s="15"/>
      <c r="M69" s="15"/>
      <c r="N69" s="15"/>
      <c r="O69" s="15"/>
      <c r="P69" s="15"/>
      <c r="Q69" s="15"/>
      <c r="R69" s="15"/>
      <c r="S69" s="15"/>
      <c r="T69" s="15"/>
      <c r="U69" s="15"/>
      <c r="V69" s="15"/>
      <c r="W69" s="15"/>
      <c r="X69" s="15"/>
      <c r="Y69" s="15"/>
      <c r="Z69" s="15"/>
      <c r="AA69" s="15"/>
      <c r="AB69" s="15"/>
      <c r="AC69" s="15"/>
      <c r="AD69" s="15"/>
      <c r="AE69" s="15"/>
      <c r="AF69" s="15"/>
      <c r="AG69" s="15"/>
      <c r="AH69" s="15"/>
      <c r="AI69" s="15"/>
      <c r="AJ69" s="15"/>
      <c r="AK69" s="15"/>
      <c r="AL69" s="15"/>
      <c r="AM69" s="15"/>
      <c r="AN69" s="15"/>
      <c r="AO69" s="15"/>
      <c r="AP69" s="15"/>
      <c r="AQ69" s="31" t="str">
        <f>IF(OR('（プログラム編成用）Ichiran'!C67="",'（プログラム編成用）Ichiran'!N67=""),"",'（プログラム編成用）Ichiran'!C67&amp;'（プログラム編成用）Ichiran'!N67)</f>
        <v/>
      </c>
    </row>
    <row r="70" spans="1:43" ht="12.75" customHeight="1">
      <c r="A70" s="15"/>
      <c r="B70" s="15"/>
      <c r="C70" s="15"/>
      <c r="D70" s="15"/>
      <c r="E70" s="15"/>
      <c r="F70" s="15"/>
      <c r="G70" s="15"/>
      <c r="H70" s="15"/>
      <c r="I70" s="15"/>
      <c r="J70" s="15"/>
      <c r="K70" s="15"/>
      <c r="L70" s="15"/>
      <c r="M70" s="15"/>
      <c r="N70" s="15"/>
      <c r="O70" s="15"/>
      <c r="P70" s="15"/>
      <c r="Q70" s="15"/>
      <c r="R70" s="15"/>
      <c r="S70" s="15"/>
      <c r="T70" s="15"/>
      <c r="U70" s="15"/>
      <c r="V70" s="15"/>
      <c r="W70" s="15"/>
      <c r="X70" s="15"/>
      <c r="Y70" s="15"/>
      <c r="Z70" s="15"/>
      <c r="AA70" s="15"/>
      <c r="AB70" s="15"/>
      <c r="AC70" s="15"/>
      <c r="AD70" s="15"/>
      <c r="AE70" s="15"/>
      <c r="AF70" s="15"/>
      <c r="AG70" s="15"/>
      <c r="AH70" s="15"/>
      <c r="AI70" s="15"/>
      <c r="AJ70" s="15"/>
      <c r="AK70" s="15"/>
      <c r="AL70" s="15"/>
      <c r="AM70" s="15"/>
      <c r="AN70" s="15"/>
      <c r="AO70" s="15"/>
      <c r="AP70" s="15"/>
      <c r="AQ70" s="31" t="str">
        <f>IF(OR('（プログラム編成用）Ichiran'!C68="",'（プログラム編成用）Ichiran'!N68=""),"",'（プログラム編成用）Ichiran'!C68&amp;'（プログラム編成用）Ichiran'!N68)</f>
        <v/>
      </c>
    </row>
    <row r="71" spans="1:43" ht="12.75" customHeight="1">
      <c r="A71" s="15"/>
      <c r="B71" s="15"/>
      <c r="C71" s="15"/>
      <c r="D71" s="15"/>
      <c r="E71" s="15"/>
      <c r="F71" s="15"/>
      <c r="G71" s="15"/>
      <c r="H71" s="15"/>
      <c r="I71" s="15"/>
      <c r="J71" s="15"/>
      <c r="K71" s="15"/>
      <c r="L71" s="15"/>
      <c r="M71" s="15"/>
      <c r="N71" s="15"/>
      <c r="O71" s="15"/>
      <c r="P71" s="15"/>
      <c r="Q71" s="15"/>
      <c r="R71" s="15"/>
      <c r="S71" s="15"/>
      <c r="T71" s="15"/>
      <c r="U71" s="15"/>
      <c r="V71" s="15"/>
      <c r="W71" s="15"/>
      <c r="X71" s="15"/>
      <c r="Y71" s="15"/>
      <c r="Z71" s="15"/>
      <c r="AA71" s="15"/>
      <c r="AB71" s="15"/>
      <c r="AC71" s="15"/>
      <c r="AD71" s="15"/>
      <c r="AE71" s="15"/>
      <c r="AF71" s="15"/>
      <c r="AG71" s="15"/>
      <c r="AH71" s="15"/>
      <c r="AI71" s="15"/>
      <c r="AJ71" s="15"/>
      <c r="AK71" s="15"/>
      <c r="AL71" s="15"/>
      <c r="AM71" s="15"/>
      <c r="AN71" s="15"/>
      <c r="AO71" s="15"/>
      <c r="AP71" s="15"/>
      <c r="AQ71" s="31" t="str">
        <f>IF(OR('（プログラム編成用）Ichiran'!C69="",'（プログラム編成用）Ichiran'!N69=""),"",'（プログラム編成用）Ichiran'!C69&amp;'（プログラム編成用）Ichiran'!N69)</f>
        <v/>
      </c>
    </row>
    <row r="72" spans="1:43" ht="12.75" customHeight="1">
      <c r="A72" s="15"/>
      <c r="B72" s="15"/>
      <c r="C72" s="15"/>
      <c r="D72" s="15"/>
      <c r="E72" s="15"/>
      <c r="F72" s="15"/>
      <c r="G72" s="15"/>
      <c r="H72" s="15"/>
      <c r="I72" s="15"/>
      <c r="J72" s="15"/>
      <c r="K72" s="15"/>
      <c r="L72" s="15"/>
      <c r="M72" s="15"/>
      <c r="N72" s="15"/>
      <c r="O72" s="15"/>
      <c r="P72" s="15"/>
      <c r="Q72" s="15"/>
      <c r="R72" s="15"/>
      <c r="S72" s="15"/>
      <c r="T72" s="15"/>
      <c r="U72" s="15"/>
      <c r="V72" s="15"/>
      <c r="W72" s="15"/>
      <c r="X72" s="15"/>
      <c r="Y72" s="15"/>
      <c r="Z72" s="15"/>
      <c r="AA72" s="15"/>
      <c r="AB72" s="15"/>
      <c r="AC72" s="15"/>
      <c r="AD72" s="15"/>
      <c r="AE72" s="15"/>
      <c r="AF72" s="15"/>
      <c r="AG72" s="15"/>
      <c r="AH72" s="15"/>
      <c r="AI72" s="15"/>
      <c r="AJ72" s="15"/>
      <c r="AK72" s="15"/>
      <c r="AL72" s="15"/>
      <c r="AM72" s="15"/>
      <c r="AN72" s="15"/>
      <c r="AO72" s="15"/>
      <c r="AP72" s="15"/>
      <c r="AQ72" s="31" t="str">
        <f>IF(OR('（プログラム編成用）Ichiran'!C70="",'（プログラム編成用）Ichiran'!N70=""),"",'（プログラム編成用）Ichiran'!C70&amp;'（プログラム編成用）Ichiran'!N70)</f>
        <v/>
      </c>
    </row>
    <row r="73" spans="1:43" ht="12.75" customHeight="1">
      <c r="A73" s="15"/>
      <c r="B73" s="15"/>
      <c r="C73" s="15"/>
      <c r="D73" s="15"/>
      <c r="E73" s="15"/>
      <c r="F73" s="15"/>
      <c r="G73" s="15"/>
      <c r="H73" s="15"/>
      <c r="I73" s="15"/>
      <c r="J73" s="15"/>
      <c r="K73" s="15"/>
      <c r="L73" s="15"/>
      <c r="M73" s="15"/>
      <c r="N73" s="15"/>
      <c r="O73" s="15"/>
      <c r="P73" s="15"/>
      <c r="Q73" s="15"/>
      <c r="R73" s="15"/>
      <c r="S73" s="15"/>
      <c r="T73" s="15"/>
      <c r="U73" s="15"/>
      <c r="V73" s="15"/>
      <c r="W73" s="15"/>
      <c r="X73" s="15"/>
      <c r="Y73" s="15"/>
      <c r="Z73" s="15"/>
      <c r="AA73" s="15"/>
      <c r="AB73" s="15"/>
      <c r="AC73" s="15"/>
      <c r="AD73" s="15"/>
      <c r="AE73" s="15"/>
      <c r="AF73" s="15"/>
      <c r="AG73" s="15"/>
      <c r="AH73" s="15"/>
      <c r="AI73" s="15"/>
      <c r="AJ73" s="15"/>
      <c r="AK73" s="15"/>
      <c r="AL73" s="15"/>
      <c r="AM73" s="15"/>
      <c r="AN73" s="15"/>
      <c r="AO73" s="15"/>
      <c r="AP73" s="15"/>
      <c r="AQ73" s="31" t="str">
        <f>IF(OR('（プログラム編成用）Ichiran'!C71="",'（プログラム編成用）Ichiran'!N71=""),"",'（プログラム編成用）Ichiran'!C71&amp;'（プログラム編成用）Ichiran'!N71)</f>
        <v/>
      </c>
    </row>
    <row r="74" spans="1:43" ht="12.75" customHeight="1">
      <c r="A74" s="15"/>
      <c r="B74" s="15"/>
      <c r="C74" s="15"/>
      <c r="D74" s="15"/>
      <c r="E74" s="15"/>
      <c r="F74" s="15"/>
      <c r="G74" s="15"/>
      <c r="H74" s="15"/>
      <c r="I74" s="15"/>
      <c r="J74" s="15"/>
      <c r="K74" s="15"/>
      <c r="L74" s="15"/>
      <c r="M74" s="15"/>
      <c r="N74" s="15"/>
      <c r="O74" s="15"/>
      <c r="P74" s="15"/>
      <c r="Q74" s="15"/>
      <c r="R74" s="15"/>
      <c r="S74" s="15"/>
      <c r="T74" s="15"/>
      <c r="U74" s="15"/>
      <c r="V74" s="15"/>
      <c r="W74" s="15"/>
      <c r="X74" s="15"/>
      <c r="Y74" s="15"/>
      <c r="Z74" s="15"/>
      <c r="AA74" s="15"/>
      <c r="AB74" s="15"/>
      <c r="AC74" s="15"/>
      <c r="AD74" s="15"/>
      <c r="AE74" s="15"/>
      <c r="AF74" s="15"/>
      <c r="AG74" s="15"/>
      <c r="AH74" s="15"/>
      <c r="AI74" s="15"/>
      <c r="AJ74" s="15"/>
      <c r="AK74" s="15"/>
      <c r="AL74" s="15"/>
      <c r="AM74" s="15"/>
      <c r="AN74" s="15"/>
      <c r="AO74" s="15"/>
      <c r="AP74" s="15"/>
      <c r="AQ74" s="31" t="str">
        <f>IF(OR('（プログラム編成用）Ichiran'!C72="",'（プログラム編成用）Ichiran'!N72=""),"",'（プログラム編成用）Ichiran'!C72&amp;'（プログラム編成用）Ichiran'!N72)</f>
        <v/>
      </c>
    </row>
    <row r="75" spans="1:43" ht="12.75" customHeight="1">
      <c r="A75" s="15"/>
      <c r="B75" s="15"/>
      <c r="C75" s="15"/>
      <c r="D75" s="15"/>
      <c r="E75" s="15"/>
      <c r="F75" s="15"/>
      <c r="G75" s="15"/>
      <c r="H75" s="15"/>
      <c r="I75" s="15"/>
      <c r="J75" s="15"/>
      <c r="K75" s="15"/>
      <c r="L75" s="15"/>
      <c r="M75" s="15"/>
      <c r="N75" s="15"/>
      <c r="O75" s="15"/>
      <c r="P75" s="15"/>
      <c r="Q75" s="15"/>
      <c r="R75" s="15"/>
      <c r="S75" s="15"/>
      <c r="T75" s="15"/>
      <c r="U75" s="15"/>
      <c r="V75" s="15"/>
      <c r="W75" s="15"/>
      <c r="X75" s="15"/>
      <c r="Y75" s="15"/>
      <c r="Z75" s="15"/>
      <c r="AA75" s="15"/>
      <c r="AB75" s="15"/>
      <c r="AC75" s="15"/>
      <c r="AD75" s="15"/>
      <c r="AE75" s="15"/>
      <c r="AF75" s="15"/>
      <c r="AG75" s="15"/>
      <c r="AH75" s="15"/>
      <c r="AI75" s="15"/>
      <c r="AJ75" s="15"/>
      <c r="AK75" s="15"/>
      <c r="AL75" s="15"/>
      <c r="AM75" s="15"/>
      <c r="AN75" s="15"/>
      <c r="AO75" s="15"/>
      <c r="AP75" s="15"/>
      <c r="AQ75" s="31" t="str">
        <f>IF(OR('（プログラム編成用）Ichiran'!C73="",'（プログラム編成用）Ichiran'!N73=""),"",'（プログラム編成用）Ichiran'!C73&amp;'（プログラム編成用）Ichiran'!N73)</f>
        <v/>
      </c>
    </row>
    <row r="76" spans="1:43" ht="12.75" customHeight="1">
      <c r="A76" s="15"/>
      <c r="B76" s="15"/>
      <c r="C76" s="15"/>
      <c r="D76" s="15"/>
      <c r="E76" s="15"/>
      <c r="F76" s="15"/>
      <c r="G76" s="15"/>
      <c r="H76" s="15"/>
      <c r="I76" s="15"/>
      <c r="J76" s="15"/>
      <c r="K76" s="15"/>
      <c r="L76" s="15"/>
      <c r="M76" s="15"/>
      <c r="N76" s="15"/>
      <c r="O76" s="15"/>
      <c r="P76" s="15"/>
      <c r="Q76" s="15"/>
      <c r="R76" s="15"/>
      <c r="S76" s="15"/>
      <c r="T76" s="15"/>
      <c r="U76" s="15"/>
      <c r="V76" s="15"/>
      <c r="W76" s="15"/>
      <c r="X76" s="15"/>
      <c r="Y76" s="15"/>
      <c r="Z76" s="15"/>
      <c r="AA76" s="15"/>
      <c r="AB76" s="15"/>
      <c r="AC76" s="15"/>
      <c r="AD76" s="15"/>
      <c r="AE76" s="15"/>
      <c r="AF76" s="15"/>
      <c r="AG76" s="15"/>
      <c r="AH76" s="15"/>
      <c r="AI76" s="15"/>
      <c r="AJ76" s="15"/>
      <c r="AK76" s="15"/>
      <c r="AL76" s="15"/>
      <c r="AM76" s="15"/>
      <c r="AN76" s="15"/>
      <c r="AO76" s="15"/>
      <c r="AP76" s="15"/>
      <c r="AQ76" s="31" t="str">
        <f>IF(OR('（プログラム編成用）Ichiran'!C74="",'（プログラム編成用）Ichiran'!N74=""),"",'（プログラム編成用）Ichiran'!C74&amp;'（プログラム編成用）Ichiran'!N74)</f>
        <v/>
      </c>
    </row>
    <row r="77" spans="1:43" ht="12.75" customHeight="1">
      <c r="A77" s="15"/>
      <c r="B77" s="15"/>
      <c r="C77" s="15"/>
      <c r="D77" s="15"/>
      <c r="E77" s="15"/>
      <c r="F77" s="15"/>
      <c r="G77" s="15"/>
      <c r="H77" s="15"/>
      <c r="I77" s="15"/>
      <c r="J77" s="15"/>
      <c r="K77" s="15"/>
      <c r="L77" s="15"/>
      <c r="M77" s="15"/>
      <c r="N77" s="15"/>
      <c r="O77" s="15"/>
      <c r="P77" s="15"/>
      <c r="Q77" s="15"/>
      <c r="R77" s="15"/>
      <c r="S77" s="15"/>
      <c r="T77" s="15"/>
      <c r="U77" s="15"/>
      <c r="V77" s="15"/>
      <c r="W77" s="15"/>
      <c r="X77" s="15"/>
      <c r="Y77" s="15"/>
      <c r="Z77" s="15"/>
      <c r="AA77" s="15"/>
      <c r="AB77" s="15"/>
      <c r="AC77" s="15"/>
      <c r="AD77" s="15"/>
      <c r="AE77" s="15"/>
      <c r="AF77" s="15"/>
      <c r="AG77" s="15"/>
      <c r="AH77" s="15"/>
      <c r="AI77" s="15"/>
      <c r="AJ77" s="15"/>
      <c r="AK77" s="15"/>
      <c r="AL77" s="15"/>
      <c r="AM77" s="15"/>
      <c r="AN77" s="15"/>
      <c r="AO77" s="15"/>
      <c r="AP77" s="15"/>
      <c r="AQ77" s="31" t="str">
        <f>IF(OR('（プログラム編成用）Ichiran'!C75="",'（プログラム編成用）Ichiran'!N75=""),"",'（プログラム編成用）Ichiran'!C75&amp;'（プログラム編成用）Ichiran'!N75)</f>
        <v/>
      </c>
    </row>
    <row r="78" spans="1:43" ht="12.75" customHeight="1">
      <c r="A78" s="15"/>
      <c r="B78" s="15"/>
      <c r="C78" s="15"/>
      <c r="D78" s="15"/>
      <c r="E78" s="15"/>
      <c r="F78" s="15"/>
      <c r="G78" s="15"/>
      <c r="H78" s="15"/>
      <c r="I78" s="15"/>
      <c r="J78" s="15"/>
      <c r="K78" s="15"/>
      <c r="L78" s="15"/>
      <c r="M78" s="15"/>
      <c r="N78" s="15"/>
      <c r="O78" s="15"/>
      <c r="P78" s="15"/>
      <c r="Q78" s="15"/>
      <c r="R78" s="15"/>
      <c r="S78" s="15"/>
      <c r="T78" s="15"/>
      <c r="U78" s="15"/>
      <c r="V78" s="15"/>
      <c r="W78" s="15"/>
      <c r="X78" s="15"/>
      <c r="Y78" s="15"/>
      <c r="Z78" s="15"/>
      <c r="AA78" s="15"/>
      <c r="AB78" s="15"/>
      <c r="AC78" s="15"/>
      <c r="AD78" s="15"/>
      <c r="AE78" s="15"/>
      <c r="AF78" s="15"/>
      <c r="AG78" s="15"/>
      <c r="AH78" s="15"/>
      <c r="AI78" s="15"/>
      <c r="AJ78" s="15"/>
      <c r="AK78" s="15"/>
      <c r="AL78" s="15"/>
      <c r="AM78" s="15"/>
      <c r="AN78" s="15"/>
      <c r="AO78" s="15"/>
      <c r="AP78" s="15"/>
      <c r="AQ78" s="31" t="str">
        <f>IF(OR('（プログラム編成用）Ichiran'!C76="",'（プログラム編成用）Ichiran'!N76=""),"",'（プログラム編成用）Ichiran'!C76&amp;'（プログラム編成用）Ichiran'!N76)</f>
        <v/>
      </c>
    </row>
    <row r="79" spans="1:43" ht="12.75" customHeight="1">
      <c r="A79" s="15"/>
      <c r="B79" s="15"/>
      <c r="C79" s="15"/>
      <c r="D79" s="15"/>
      <c r="E79" s="15"/>
      <c r="F79" s="15"/>
      <c r="G79" s="15"/>
      <c r="H79" s="15"/>
      <c r="I79" s="15"/>
      <c r="J79" s="15"/>
      <c r="K79" s="15"/>
      <c r="L79" s="15"/>
      <c r="M79" s="15"/>
      <c r="N79" s="15"/>
      <c r="O79" s="15"/>
      <c r="P79" s="15"/>
      <c r="Q79" s="15"/>
      <c r="R79" s="15"/>
      <c r="S79" s="15"/>
      <c r="T79" s="15"/>
      <c r="U79" s="15"/>
      <c r="V79" s="15"/>
      <c r="W79" s="15"/>
      <c r="X79" s="15"/>
      <c r="Y79" s="15"/>
      <c r="Z79" s="15"/>
      <c r="AA79" s="15"/>
      <c r="AB79" s="15"/>
      <c r="AC79" s="15"/>
      <c r="AD79" s="15"/>
      <c r="AE79" s="15"/>
      <c r="AF79" s="15"/>
      <c r="AG79" s="15"/>
      <c r="AH79" s="15"/>
      <c r="AI79" s="15"/>
      <c r="AJ79" s="15"/>
      <c r="AK79" s="15"/>
      <c r="AL79" s="15"/>
      <c r="AM79" s="15"/>
      <c r="AN79" s="15"/>
      <c r="AO79" s="15"/>
      <c r="AP79" s="15"/>
      <c r="AQ79" s="31" t="str">
        <f>IF(OR('（プログラム編成用）Ichiran'!C77="",'（プログラム編成用）Ichiran'!N77=""),"",'（プログラム編成用）Ichiran'!C77&amp;'（プログラム編成用）Ichiran'!N77)</f>
        <v/>
      </c>
    </row>
    <row r="80" spans="1:43" ht="12.75" customHeight="1">
      <c r="A80" s="15"/>
      <c r="B80" s="15"/>
      <c r="C80" s="15"/>
      <c r="D80" s="15"/>
      <c r="E80" s="15"/>
      <c r="F80" s="15"/>
      <c r="G80" s="15"/>
      <c r="H80" s="15"/>
      <c r="I80" s="15"/>
      <c r="J80" s="15"/>
      <c r="K80" s="15"/>
      <c r="L80" s="15"/>
      <c r="M80" s="15"/>
      <c r="N80" s="15"/>
      <c r="O80" s="15"/>
      <c r="P80" s="15"/>
      <c r="Q80" s="15"/>
      <c r="R80" s="15"/>
      <c r="S80" s="15"/>
      <c r="T80" s="15"/>
      <c r="U80" s="15"/>
      <c r="V80" s="15"/>
      <c r="W80" s="15"/>
      <c r="X80" s="15"/>
      <c r="Y80" s="15"/>
      <c r="Z80" s="15"/>
      <c r="AA80" s="15"/>
      <c r="AB80" s="15"/>
      <c r="AC80" s="15"/>
      <c r="AD80" s="15"/>
      <c r="AE80" s="15"/>
      <c r="AF80" s="15"/>
      <c r="AG80" s="15"/>
      <c r="AH80" s="15"/>
      <c r="AI80" s="15"/>
      <c r="AJ80" s="15"/>
      <c r="AK80" s="15"/>
      <c r="AL80" s="15"/>
      <c r="AM80" s="15"/>
      <c r="AN80" s="15"/>
      <c r="AO80" s="15"/>
      <c r="AP80" s="15"/>
      <c r="AQ80" s="31" t="str">
        <f>IF(OR('（プログラム編成用）Ichiran'!C78="",'（プログラム編成用）Ichiran'!N78=""),"",'（プログラム編成用）Ichiran'!C78&amp;'（プログラム編成用）Ichiran'!N78)</f>
        <v/>
      </c>
    </row>
    <row r="81" spans="1:43" ht="12.75" customHeight="1">
      <c r="A81" s="15"/>
      <c r="B81" s="15"/>
      <c r="C81" s="15"/>
      <c r="D81" s="15"/>
      <c r="E81" s="15"/>
      <c r="F81" s="15"/>
      <c r="G81" s="15"/>
      <c r="H81" s="15"/>
      <c r="I81" s="15"/>
      <c r="J81" s="15"/>
      <c r="K81" s="15"/>
      <c r="L81" s="15"/>
      <c r="M81" s="15"/>
      <c r="N81" s="15"/>
      <c r="O81" s="15"/>
      <c r="P81" s="15"/>
      <c r="Q81" s="15"/>
      <c r="R81" s="15"/>
      <c r="S81" s="15"/>
      <c r="T81" s="15"/>
      <c r="U81" s="15"/>
      <c r="V81" s="15"/>
      <c r="W81" s="15"/>
      <c r="X81" s="15"/>
      <c r="Y81" s="15"/>
      <c r="Z81" s="15"/>
      <c r="AA81" s="15"/>
      <c r="AB81" s="15"/>
      <c r="AC81" s="15"/>
      <c r="AD81" s="15"/>
      <c r="AE81" s="15"/>
      <c r="AF81" s="15"/>
      <c r="AG81" s="15"/>
      <c r="AH81" s="15"/>
      <c r="AI81" s="15"/>
      <c r="AJ81" s="15"/>
      <c r="AK81" s="15"/>
      <c r="AL81" s="15"/>
      <c r="AM81" s="15"/>
      <c r="AN81" s="15"/>
      <c r="AO81" s="15"/>
      <c r="AP81" s="15"/>
      <c r="AQ81" s="31" t="str">
        <f>IF(OR('（プログラム編成用）Ichiran'!C79="",'（プログラム編成用）Ichiran'!N79=""),"",'（プログラム編成用）Ichiran'!C79&amp;'（プログラム編成用）Ichiran'!N79)</f>
        <v/>
      </c>
    </row>
    <row r="82" spans="1:43" ht="12.75" customHeight="1">
      <c r="A82" s="15"/>
      <c r="B82" s="15"/>
      <c r="C82" s="15"/>
      <c r="D82" s="15"/>
      <c r="E82" s="15"/>
      <c r="F82" s="15"/>
      <c r="G82" s="15"/>
      <c r="H82" s="15"/>
      <c r="I82" s="15"/>
      <c r="J82" s="15"/>
      <c r="K82" s="15"/>
      <c r="L82" s="15"/>
      <c r="M82" s="15"/>
      <c r="N82" s="15"/>
      <c r="O82" s="15"/>
      <c r="P82" s="15"/>
      <c r="Q82" s="15"/>
      <c r="R82" s="15"/>
      <c r="S82" s="15"/>
      <c r="T82" s="15"/>
      <c r="U82" s="15"/>
      <c r="V82" s="15"/>
      <c r="W82" s="15"/>
      <c r="X82" s="15"/>
      <c r="Y82" s="15"/>
      <c r="Z82" s="15"/>
      <c r="AA82" s="15"/>
      <c r="AB82" s="15"/>
      <c r="AC82" s="15"/>
      <c r="AD82" s="15"/>
      <c r="AE82" s="15"/>
      <c r="AF82" s="15"/>
      <c r="AG82" s="15"/>
      <c r="AH82" s="15"/>
      <c r="AI82" s="15"/>
      <c r="AJ82" s="15"/>
      <c r="AK82" s="15"/>
      <c r="AL82" s="15"/>
      <c r="AM82" s="15"/>
      <c r="AN82" s="15"/>
      <c r="AO82" s="15"/>
      <c r="AP82" s="15"/>
      <c r="AQ82" s="31" t="str">
        <f>IF(OR('（プログラム編成用）Ichiran'!C80="",'（プログラム編成用）Ichiran'!N80=""),"",'（プログラム編成用）Ichiran'!C80&amp;'（プログラム編成用）Ichiran'!N80)</f>
        <v/>
      </c>
    </row>
    <row r="83" spans="1:43" ht="12.75" customHeight="1">
      <c r="A83" s="15"/>
      <c r="B83" s="15"/>
      <c r="C83" s="15"/>
      <c r="D83" s="15"/>
      <c r="E83" s="15"/>
      <c r="F83" s="15"/>
      <c r="G83" s="15"/>
      <c r="H83" s="15"/>
      <c r="I83" s="15"/>
      <c r="J83" s="15"/>
      <c r="K83" s="15"/>
      <c r="L83" s="15"/>
      <c r="M83" s="15"/>
      <c r="N83" s="15"/>
      <c r="O83" s="15"/>
      <c r="P83" s="15"/>
      <c r="Q83" s="15"/>
      <c r="R83" s="15"/>
      <c r="S83" s="15"/>
      <c r="T83" s="15"/>
      <c r="U83" s="15"/>
      <c r="V83" s="15"/>
      <c r="W83" s="15"/>
      <c r="X83" s="15"/>
      <c r="Y83" s="15"/>
      <c r="Z83" s="15"/>
      <c r="AA83" s="15"/>
      <c r="AB83" s="15"/>
      <c r="AC83" s="15"/>
      <c r="AD83" s="15"/>
      <c r="AE83" s="15"/>
      <c r="AF83" s="15"/>
      <c r="AG83" s="15"/>
      <c r="AH83" s="15"/>
      <c r="AI83" s="15"/>
      <c r="AJ83" s="15"/>
      <c r="AK83" s="15"/>
      <c r="AL83" s="15"/>
      <c r="AM83" s="15"/>
      <c r="AN83" s="15"/>
      <c r="AO83" s="15"/>
      <c r="AP83" s="15"/>
      <c r="AQ83" s="31" t="str">
        <f>IF(OR('（プログラム編成用）Ichiran'!C81="",'（プログラム編成用）Ichiran'!N81=""),"",'（プログラム編成用）Ichiran'!C81&amp;'（プログラム編成用）Ichiran'!N81)</f>
        <v/>
      </c>
    </row>
    <row r="84" spans="1:43" ht="12.75" customHeight="1">
      <c r="A84" s="15"/>
      <c r="B84" s="15"/>
      <c r="C84" s="15"/>
      <c r="D84" s="15"/>
      <c r="E84" s="15"/>
      <c r="F84" s="15"/>
      <c r="G84" s="15"/>
      <c r="H84" s="15"/>
      <c r="I84" s="15"/>
      <c r="J84" s="15"/>
      <c r="K84" s="15"/>
      <c r="L84" s="15"/>
      <c r="M84" s="15"/>
      <c r="N84" s="15"/>
      <c r="O84" s="15"/>
      <c r="P84" s="15"/>
      <c r="Q84" s="15"/>
      <c r="R84" s="15"/>
      <c r="S84" s="15"/>
      <c r="T84" s="15"/>
      <c r="U84" s="15"/>
      <c r="V84" s="15"/>
      <c r="W84" s="15"/>
      <c r="X84" s="15"/>
      <c r="Y84" s="15"/>
      <c r="Z84" s="15"/>
      <c r="AA84" s="15"/>
      <c r="AB84" s="15"/>
      <c r="AC84" s="15"/>
      <c r="AD84" s="15"/>
      <c r="AE84" s="15"/>
      <c r="AF84" s="15"/>
      <c r="AG84" s="15"/>
      <c r="AH84" s="15"/>
      <c r="AI84" s="15"/>
      <c r="AJ84" s="15"/>
      <c r="AK84" s="15"/>
      <c r="AL84" s="15"/>
      <c r="AM84" s="15"/>
      <c r="AN84" s="15"/>
      <c r="AO84" s="15"/>
      <c r="AP84" s="15"/>
      <c r="AQ84" s="31" t="str">
        <f>IF(OR('（プログラム編成用）Ichiran'!C82="",'（プログラム編成用）Ichiran'!N82=""),"",'（プログラム編成用）Ichiran'!C82&amp;'（プログラム編成用）Ichiran'!N82)</f>
        <v/>
      </c>
    </row>
    <row r="85" spans="1:43" ht="12.75" customHeight="1">
      <c r="A85" s="15"/>
      <c r="B85" s="15"/>
      <c r="C85" s="15"/>
      <c r="D85" s="15"/>
      <c r="E85" s="15"/>
      <c r="F85" s="15"/>
      <c r="G85" s="15"/>
      <c r="H85" s="15"/>
      <c r="I85" s="15"/>
      <c r="J85" s="15"/>
      <c r="K85" s="15"/>
      <c r="L85" s="15"/>
      <c r="M85" s="15"/>
      <c r="N85" s="15"/>
      <c r="O85" s="15"/>
      <c r="P85" s="15"/>
      <c r="Q85" s="15"/>
      <c r="R85" s="15"/>
      <c r="S85" s="15"/>
      <c r="T85" s="15"/>
      <c r="U85" s="15"/>
      <c r="V85" s="15"/>
      <c r="W85" s="15"/>
      <c r="X85" s="15"/>
      <c r="Y85" s="15"/>
      <c r="Z85" s="15"/>
      <c r="AA85" s="15"/>
      <c r="AB85" s="15"/>
      <c r="AC85" s="15"/>
      <c r="AD85" s="15"/>
      <c r="AE85" s="15"/>
      <c r="AF85" s="15"/>
      <c r="AG85" s="15"/>
      <c r="AH85" s="15"/>
      <c r="AI85" s="15"/>
      <c r="AJ85" s="15"/>
      <c r="AK85" s="15"/>
      <c r="AL85" s="15"/>
      <c r="AM85" s="15"/>
      <c r="AN85" s="15"/>
      <c r="AO85" s="15"/>
      <c r="AP85" s="15"/>
      <c r="AQ85" s="31" t="str">
        <f>IF(OR('（プログラム編成用）Ichiran'!C83="",'（プログラム編成用）Ichiran'!N83=""),"",'（プログラム編成用）Ichiran'!C83&amp;'（プログラム編成用）Ichiran'!N83)</f>
        <v/>
      </c>
    </row>
    <row r="86" spans="1:43" ht="12.75" customHeight="1">
      <c r="A86" s="15"/>
      <c r="B86" s="15"/>
      <c r="C86" s="15"/>
      <c r="D86" s="15"/>
      <c r="E86" s="15"/>
      <c r="F86" s="15"/>
      <c r="G86" s="15"/>
      <c r="H86" s="15"/>
      <c r="I86" s="15"/>
      <c r="J86" s="15"/>
      <c r="K86" s="15"/>
      <c r="L86" s="15"/>
      <c r="M86" s="15"/>
      <c r="N86" s="15"/>
      <c r="O86" s="15"/>
      <c r="P86" s="15"/>
      <c r="Q86" s="15"/>
      <c r="R86" s="15"/>
      <c r="S86" s="15"/>
      <c r="T86" s="15"/>
      <c r="U86" s="15"/>
      <c r="V86" s="15"/>
      <c r="W86" s="15"/>
      <c r="X86" s="15"/>
      <c r="Y86" s="15"/>
      <c r="Z86" s="15"/>
      <c r="AA86" s="15"/>
      <c r="AB86" s="15"/>
      <c r="AC86" s="15"/>
      <c r="AD86" s="15"/>
      <c r="AE86" s="15"/>
      <c r="AF86" s="15"/>
      <c r="AG86" s="15"/>
      <c r="AH86" s="15"/>
      <c r="AI86" s="15"/>
      <c r="AJ86" s="15"/>
      <c r="AK86" s="15"/>
      <c r="AL86" s="15"/>
      <c r="AM86" s="15"/>
      <c r="AN86" s="15"/>
      <c r="AO86" s="15"/>
      <c r="AP86" s="15"/>
      <c r="AQ86" s="31" t="str">
        <f>IF(OR('（プログラム編成用）Ichiran'!C84="",'（プログラム編成用）Ichiran'!N84=""),"",'（プログラム編成用）Ichiran'!C84&amp;'（プログラム編成用）Ichiran'!N84)</f>
        <v/>
      </c>
    </row>
    <row r="87" spans="1:43" ht="12.75" customHeight="1">
      <c r="A87" s="15"/>
      <c r="B87" s="15"/>
      <c r="C87" s="15"/>
      <c r="D87" s="15"/>
      <c r="E87" s="15"/>
      <c r="F87" s="15"/>
      <c r="G87" s="15"/>
      <c r="H87" s="15"/>
      <c r="I87" s="15"/>
      <c r="J87" s="15"/>
      <c r="K87" s="15"/>
      <c r="L87" s="15"/>
      <c r="M87" s="15"/>
      <c r="N87" s="15"/>
      <c r="O87" s="15"/>
      <c r="P87" s="15"/>
      <c r="Q87" s="15"/>
      <c r="R87" s="15"/>
      <c r="S87" s="15"/>
      <c r="T87" s="15"/>
      <c r="U87" s="15"/>
      <c r="V87" s="15"/>
      <c r="W87" s="15"/>
      <c r="X87" s="15"/>
      <c r="Y87" s="15"/>
      <c r="Z87" s="15"/>
      <c r="AA87" s="15"/>
      <c r="AB87" s="15"/>
      <c r="AC87" s="15"/>
      <c r="AD87" s="15"/>
      <c r="AE87" s="15"/>
      <c r="AF87" s="15"/>
      <c r="AG87" s="15"/>
      <c r="AH87" s="15"/>
      <c r="AI87" s="15"/>
      <c r="AJ87" s="15"/>
      <c r="AK87" s="15"/>
      <c r="AL87" s="15"/>
      <c r="AM87" s="15"/>
      <c r="AN87" s="15"/>
      <c r="AO87" s="15"/>
      <c r="AP87" s="15"/>
      <c r="AQ87" s="31" t="str">
        <f>IF(OR('（プログラム編成用）Ichiran'!C85="",'（プログラム編成用）Ichiran'!N85=""),"",'（プログラム編成用）Ichiran'!C85&amp;'（プログラム編成用）Ichiran'!N85)</f>
        <v/>
      </c>
    </row>
    <row r="88" spans="1:43" ht="12.75" customHeight="1">
      <c r="A88" s="15"/>
      <c r="B88" s="15"/>
      <c r="C88" s="15"/>
      <c r="D88" s="15"/>
      <c r="E88" s="15"/>
      <c r="F88" s="15"/>
      <c r="G88" s="15"/>
      <c r="H88" s="15"/>
      <c r="I88" s="15"/>
      <c r="J88" s="15"/>
      <c r="K88" s="15"/>
      <c r="L88" s="15"/>
      <c r="M88" s="15"/>
      <c r="N88" s="15"/>
      <c r="O88" s="15"/>
      <c r="P88" s="15"/>
      <c r="Q88" s="15"/>
      <c r="R88" s="15"/>
      <c r="S88" s="15"/>
      <c r="T88" s="15"/>
      <c r="U88" s="15"/>
      <c r="V88" s="15"/>
      <c r="W88" s="15"/>
      <c r="X88" s="15"/>
      <c r="Y88" s="15"/>
      <c r="Z88" s="15"/>
      <c r="AA88" s="15"/>
      <c r="AB88" s="15"/>
      <c r="AC88" s="15"/>
      <c r="AD88" s="15"/>
      <c r="AE88" s="15"/>
      <c r="AF88" s="15"/>
      <c r="AG88" s="15"/>
      <c r="AH88" s="15"/>
      <c r="AI88" s="15"/>
      <c r="AJ88" s="15"/>
      <c r="AK88" s="15"/>
      <c r="AL88" s="15"/>
      <c r="AM88" s="15"/>
      <c r="AN88" s="15"/>
      <c r="AO88" s="15"/>
      <c r="AP88" s="15"/>
      <c r="AQ88" s="31" t="str">
        <f>IF(OR('（プログラム編成用）Ichiran'!C86="",'（プログラム編成用）Ichiran'!N86=""),"",'（プログラム編成用）Ichiran'!C86&amp;'（プログラム編成用）Ichiran'!N86)</f>
        <v/>
      </c>
    </row>
    <row r="89" spans="1:43" ht="12.75" customHeight="1">
      <c r="A89" s="15"/>
      <c r="B89" s="15"/>
      <c r="C89" s="15"/>
      <c r="D89" s="15"/>
      <c r="E89" s="15"/>
      <c r="F89" s="15"/>
      <c r="G89" s="15"/>
      <c r="H89" s="15"/>
      <c r="I89" s="15"/>
      <c r="J89" s="15"/>
      <c r="K89" s="15"/>
      <c r="L89" s="15"/>
      <c r="M89" s="15"/>
      <c r="N89" s="15"/>
      <c r="O89" s="15"/>
      <c r="P89" s="15"/>
      <c r="Q89" s="15"/>
      <c r="R89" s="15"/>
      <c r="S89" s="15"/>
      <c r="T89" s="15"/>
      <c r="U89" s="15"/>
      <c r="V89" s="15"/>
      <c r="W89" s="15"/>
      <c r="X89" s="15"/>
      <c r="Y89" s="15"/>
      <c r="Z89" s="15"/>
      <c r="AA89" s="15"/>
      <c r="AB89" s="15"/>
      <c r="AC89" s="15"/>
      <c r="AD89" s="15"/>
      <c r="AE89" s="15"/>
      <c r="AF89" s="15"/>
      <c r="AG89" s="15"/>
      <c r="AH89" s="15"/>
      <c r="AI89" s="15"/>
      <c r="AJ89" s="15"/>
      <c r="AK89" s="15"/>
      <c r="AL89" s="15"/>
      <c r="AM89" s="15"/>
      <c r="AN89" s="15"/>
      <c r="AO89" s="15"/>
      <c r="AP89" s="15"/>
      <c r="AQ89" s="31" t="str">
        <f>IF(OR('（プログラム編成用）Ichiran'!C87="",'（プログラム編成用）Ichiran'!N87=""),"",'（プログラム編成用）Ichiran'!C87&amp;'（プログラム編成用）Ichiran'!N87)</f>
        <v/>
      </c>
    </row>
    <row r="90" spans="1:43" ht="12.75" customHeight="1">
      <c r="A90" s="15"/>
      <c r="B90" s="15"/>
      <c r="C90" s="15"/>
      <c r="D90" s="15"/>
      <c r="E90" s="15"/>
      <c r="F90" s="15"/>
      <c r="G90" s="15"/>
      <c r="H90" s="15"/>
      <c r="I90" s="15"/>
      <c r="J90" s="15"/>
      <c r="K90" s="15"/>
      <c r="L90" s="15"/>
      <c r="M90" s="15"/>
      <c r="N90" s="15"/>
      <c r="O90" s="15"/>
      <c r="P90" s="15"/>
      <c r="Q90" s="15"/>
      <c r="R90" s="15"/>
      <c r="S90" s="15"/>
      <c r="T90" s="15"/>
      <c r="U90" s="15"/>
      <c r="V90" s="15"/>
      <c r="W90" s="15"/>
      <c r="X90" s="15"/>
      <c r="Y90" s="15"/>
      <c r="Z90" s="15"/>
      <c r="AA90" s="15"/>
      <c r="AB90" s="15"/>
      <c r="AC90" s="15"/>
      <c r="AD90" s="15"/>
      <c r="AE90" s="15"/>
      <c r="AF90" s="15"/>
      <c r="AG90" s="15"/>
      <c r="AH90" s="15"/>
      <c r="AI90" s="15"/>
      <c r="AJ90" s="15"/>
      <c r="AK90" s="15"/>
      <c r="AL90" s="15"/>
      <c r="AM90" s="15"/>
      <c r="AN90" s="15"/>
      <c r="AO90" s="15"/>
      <c r="AP90" s="15"/>
      <c r="AQ90" s="31" t="str">
        <f>IF(OR('（プログラム編成用）Ichiran'!C88="",'（プログラム編成用）Ichiran'!N88=""),"",'（プログラム編成用）Ichiran'!C88&amp;'（プログラム編成用）Ichiran'!N88)</f>
        <v/>
      </c>
    </row>
    <row r="91" spans="1:43" ht="12.75" customHeight="1">
      <c r="A91" s="15"/>
      <c r="B91" s="15"/>
      <c r="C91" s="15"/>
      <c r="D91" s="15"/>
      <c r="E91" s="15"/>
      <c r="F91" s="15"/>
      <c r="G91" s="15"/>
      <c r="H91" s="15"/>
      <c r="I91" s="15"/>
      <c r="J91" s="15"/>
      <c r="K91" s="15"/>
      <c r="L91" s="15"/>
      <c r="M91" s="15"/>
      <c r="N91" s="15"/>
      <c r="O91" s="15"/>
      <c r="P91" s="15"/>
      <c r="Q91" s="15"/>
      <c r="R91" s="15"/>
      <c r="S91" s="15"/>
      <c r="T91" s="15"/>
      <c r="U91" s="15"/>
      <c r="V91" s="15"/>
      <c r="W91" s="15"/>
      <c r="X91" s="15"/>
      <c r="Y91" s="15"/>
      <c r="Z91" s="15"/>
      <c r="AA91" s="15"/>
      <c r="AB91" s="15"/>
      <c r="AC91" s="15"/>
      <c r="AD91" s="15"/>
      <c r="AE91" s="15"/>
      <c r="AF91" s="15"/>
      <c r="AG91" s="15"/>
      <c r="AH91" s="15"/>
      <c r="AI91" s="15"/>
      <c r="AJ91" s="15"/>
      <c r="AK91" s="15"/>
      <c r="AL91" s="15"/>
      <c r="AM91" s="15"/>
      <c r="AN91" s="15"/>
      <c r="AO91" s="15"/>
      <c r="AP91" s="15"/>
      <c r="AQ91" s="31" t="str">
        <f>IF(OR('（プログラム編成用）Ichiran'!C89="",'（プログラム編成用）Ichiran'!N89=""),"",'（プログラム編成用）Ichiran'!C89&amp;'（プログラム編成用）Ichiran'!N89)</f>
        <v/>
      </c>
    </row>
    <row r="92" spans="1:43" ht="12.75" customHeight="1">
      <c r="A92" s="15"/>
      <c r="B92" s="15"/>
      <c r="C92" s="15"/>
      <c r="D92" s="15"/>
      <c r="E92" s="15"/>
      <c r="F92" s="15"/>
      <c r="G92" s="15"/>
      <c r="H92" s="15"/>
      <c r="I92" s="15"/>
      <c r="J92" s="15"/>
      <c r="K92" s="15"/>
      <c r="L92" s="15"/>
      <c r="M92" s="15"/>
      <c r="N92" s="15"/>
      <c r="O92" s="15"/>
      <c r="P92" s="15"/>
      <c r="Q92" s="15"/>
      <c r="R92" s="15"/>
      <c r="S92" s="15"/>
      <c r="T92" s="15"/>
      <c r="U92" s="15"/>
      <c r="V92" s="15"/>
      <c r="W92" s="15"/>
      <c r="X92" s="15"/>
      <c r="Y92" s="15"/>
      <c r="Z92" s="15"/>
      <c r="AA92" s="15"/>
      <c r="AB92" s="15"/>
      <c r="AC92" s="15"/>
      <c r="AD92" s="15"/>
      <c r="AE92" s="15"/>
      <c r="AF92" s="15"/>
      <c r="AG92" s="15"/>
      <c r="AH92" s="15"/>
      <c r="AI92" s="15"/>
      <c r="AJ92" s="15"/>
      <c r="AK92" s="15"/>
      <c r="AL92" s="15"/>
      <c r="AM92" s="15"/>
      <c r="AN92" s="15"/>
      <c r="AO92" s="15"/>
      <c r="AP92" s="15"/>
      <c r="AQ92" s="31" t="str">
        <f>IF(OR('（プログラム編成用）Ichiran'!C90="",'（プログラム編成用）Ichiran'!N90=""),"",'（プログラム編成用）Ichiran'!C90&amp;'（プログラム編成用）Ichiran'!N90)</f>
        <v/>
      </c>
    </row>
    <row r="93" spans="1:43" ht="12.75" customHeight="1">
      <c r="A93" s="15"/>
      <c r="B93" s="15"/>
      <c r="C93" s="15"/>
      <c r="D93" s="15"/>
      <c r="E93" s="15"/>
      <c r="F93" s="15"/>
      <c r="G93" s="15"/>
      <c r="H93" s="15"/>
      <c r="I93" s="15"/>
      <c r="J93" s="15"/>
      <c r="K93" s="15"/>
      <c r="L93" s="15"/>
      <c r="M93" s="15"/>
      <c r="N93" s="15"/>
      <c r="O93" s="15"/>
      <c r="P93" s="15"/>
      <c r="Q93" s="15"/>
      <c r="R93" s="15"/>
      <c r="S93" s="15"/>
      <c r="T93" s="15"/>
      <c r="U93" s="15"/>
      <c r="V93" s="15"/>
      <c r="W93" s="15"/>
      <c r="X93" s="15"/>
      <c r="Y93" s="15"/>
      <c r="Z93" s="15"/>
      <c r="AA93" s="15"/>
      <c r="AB93" s="15"/>
      <c r="AC93" s="15"/>
      <c r="AD93" s="15"/>
      <c r="AE93" s="15"/>
      <c r="AF93" s="15"/>
      <c r="AG93" s="15"/>
      <c r="AH93" s="15"/>
      <c r="AI93" s="15"/>
      <c r="AJ93" s="15"/>
      <c r="AK93" s="15"/>
      <c r="AL93" s="15"/>
      <c r="AM93" s="15"/>
      <c r="AN93" s="15"/>
      <c r="AO93" s="15"/>
      <c r="AP93" s="15"/>
      <c r="AQ93" s="31" t="str">
        <f>IF(OR('（プログラム編成用）Ichiran'!C91="",'（プログラム編成用）Ichiran'!N91=""),"",'（プログラム編成用）Ichiran'!C91&amp;'（プログラム編成用）Ichiran'!N91)</f>
        <v/>
      </c>
    </row>
    <row r="94" spans="1:43" ht="12.75" customHeight="1">
      <c r="A94" s="15"/>
      <c r="B94" s="15"/>
      <c r="C94" s="15"/>
      <c r="D94" s="15"/>
      <c r="E94" s="15"/>
      <c r="F94" s="15"/>
      <c r="G94" s="15"/>
      <c r="H94" s="15"/>
      <c r="I94" s="15"/>
      <c r="J94" s="15"/>
      <c r="K94" s="15"/>
      <c r="L94" s="15"/>
      <c r="M94" s="15"/>
      <c r="N94" s="15"/>
      <c r="O94" s="15"/>
      <c r="P94" s="15"/>
      <c r="Q94" s="15"/>
      <c r="R94" s="15"/>
      <c r="S94" s="15"/>
      <c r="T94" s="15"/>
      <c r="U94" s="15"/>
      <c r="V94" s="15"/>
      <c r="W94" s="15"/>
      <c r="X94" s="15"/>
      <c r="Y94" s="15"/>
      <c r="Z94" s="15"/>
      <c r="AA94" s="15"/>
      <c r="AB94" s="15"/>
      <c r="AC94" s="15"/>
      <c r="AD94" s="15"/>
      <c r="AE94" s="15"/>
      <c r="AF94" s="15"/>
      <c r="AG94" s="15"/>
      <c r="AH94" s="15"/>
      <c r="AI94" s="15"/>
      <c r="AJ94" s="15"/>
      <c r="AK94" s="15"/>
      <c r="AL94" s="15"/>
      <c r="AM94" s="15"/>
      <c r="AN94" s="15"/>
      <c r="AO94" s="15"/>
      <c r="AP94" s="15"/>
      <c r="AQ94" s="31" t="str">
        <f>IF(OR('（プログラム編成用）Ichiran'!C92="",'（プログラム編成用）Ichiran'!N92=""),"",'（プログラム編成用）Ichiran'!C92&amp;'（プログラム編成用）Ichiran'!N92)</f>
        <v/>
      </c>
    </row>
    <row r="95" spans="1:43" ht="12.75" customHeight="1">
      <c r="A95" s="15"/>
      <c r="B95" s="15"/>
      <c r="C95" s="15"/>
      <c r="D95" s="15"/>
      <c r="E95" s="15"/>
      <c r="F95" s="15"/>
      <c r="G95" s="15"/>
      <c r="H95" s="15"/>
      <c r="I95" s="15"/>
      <c r="J95" s="15"/>
      <c r="K95" s="15"/>
      <c r="L95" s="15"/>
      <c r="M95" s="15"/>
      <c r="N95" s="15"/>
      <c r="O95" s="15"/>
      <c r="P95" s="15"/>
      <c r="Q95" s="15"/>
      <c r="R95" s="15"/>
      <c r="S95" s="15"/>
      <c r="T95" s="15"/>
      <c r="U95" s="15"/>
      <c r="V95" s="15"/>
      <c r="W95" s="15"/>
      <c r="X95" s="15"/>
      <c r="Y95" s="15"/>
      <c r="Z95" s="15"/>
      <c r="AA95" s="15"/>
      <c r="AB95" s="15"/>
      <c r="AC95" s="15"/>
      <c r="AD95" s="15"/>
      <c r="AE95" s="15"/>
      <c r="AF95" s="15"/>
      <c r="AG95" s="15"/>
      <c r="AH95" s="15"/>
      <c r="AI95" s="15"/>
      <c r="AJ95" s="15"/>
      <c r="AK95" s="15"/>
      <c r="AL95" s="15"/>
      <c r="AM95" s="15"/>
      <c r="AN95" s="15"/>
      <c r="AO95" s="15"/>
      <c r="AP95" s="15"/>
      <c r="AQ95" s="31" t="str">
        <f>IF(OR('（プログラム編成用）Ichiran'!C93="",'（プログラム編成用）Ichiran'!N93=""),"",'（プログラム編成用）Ichiran'!C93&amp;'（プログラム編成用）Ichiran'!N93)</f>
        <v/>
      </c>
    </row>
    <row r="96" spans="1:43" ht="12.75" customHeight="1">
      <c r="A96" s="15"/>
      <c r="B96" s="15"/>
      <c r="C96" s="15"/>
      <c r="D96" s="15"/>
      <c r="E96" s="15"/>
      <c r="F96" s="15"/>
      <c r="G96" s="15"/>
      <c r="H96" s="15"/>
      <c r="I96" s="15"/>
      <c r="J96" s="15"/>
      <c r="K96" s="15"/>
      <c r="L96" s="15"/>
      <c r="M96" s="15"/>
      <c r="N96" s="15"/>
      <c r="O96" s="15"/>
      <c r="P96" s="15"/>
      <c r="Q96" s="15"/>
      <c r="R96" s="15"/>
      <c r="S96" s="15"/>
      <c r="T96" s="15"/>
      <c r="U96" s="15"/>
      <c r="V96" s="15"/>
      <c r="W96" s="15"/>
      <c r="X96" s="15"/>
      <c r="Y96" s="15"/>
      <c r="Z96" s="15"/>
      <c r="AA96" s="15"/>
      <c r="AB96" s="15"/>
      <c r="AC96" s="15"/>
      <c r="AD96" s="15"/>
      <c r="AE96" s="15"/>
      <c r="AF96" s="15"/>
      <c r="AG96" s="15"/>
      <c r="AH96" s="15"/>
      <c r="AI96" s="15"/>
      <c r="AJ96" s="15"/>
      <c r="AK96" s="15"/>
      <c r="AL96" s="15"/>
      <c r="AM96" s="15"/>
      <c r="AN96" s="15"/>
      <c r="AO96" s="15"/>
      <c r="AP96" s="15"/>
      <c r="AQ96" s="31" t="str">
        <f>IF(OR('（プログラム編成用）Ichiran'!C94="",'（プログラム編成用）Ichiran'!N94=""),"",'（プログラム編成用）Ichiran'!C94&amp;'（プログラム編成用）Ichiran'!N94)</f>
        <v/>
      </c>
    </row>
    <row r="97" spans="1:43" ht="12.75" customHeight="1">
      <c r="A97" s="15"/>
      <c r="B97" s="15"/>
      <c r="C97" s="15"/>
      <c r="D97" s="15"/>
      <c r="E97" s="15"/>
      <c r="F97" s="15"/>
      <c r="G97" s="15"/>
      <c r="H97" s="15"/>
      <c r="I97" s="15"/>
      <c r="J97" s="15"/>
      <c r="K97" s="15"/>
      <c r="L97" s="15"/>
      <c r="M97" s="15"/>
      <c r="N97" s="15"/>
      <c r="O97" s="15"/>
      <c r="P97" s="15"/>
      <c r="Q97" s="15"/>
      <c r="R97" s="15"/>
      <c r="S97" s="15"/>
      <c r="T97" s="15"/>
      <c r="U97" s="15"/>
      <c r="V97" s="15"/>
      <c r="W97" s="15"/>
      <c r="X97" s="15"/>
      <c r="Y97" s="15"/>
      <c r="Z97" s="15"/>
      <c r="AA97" s="15"/>
      <c r="AB97" s="15"/>
      <c r="AC97" s="15"/>
      <c r="AD97" s="15"/>
      <c r="AE97" s="15"/>
      <c r="AF97" s="15"/>
      <c r="AG97" s="15"/>
      <c r="AH97" s="15"/>
      <c r="AI97" s="15"/>
      <c r="AJ97" s="15"/>
      <c r="AK97" s="15"/>
      <c r="AL97" s="15"/>
      <c r="AM97" s="15"/>
      <c r="AN97" s="15"/>
      <c r="AO97" s="15"/>
      <c r="AP97" s="15"/>
      <c r="AQ97" s="31" t="str">
        <f>IF(OR('（プログラム編成用）Ichiran'!C95="",'（プログラム編成用）Ichiran'!N95=""),"",'（プログラム編成用）Ichiran'!C95&amp;'（プログラム編成用）Ichiran'!N95)</f>
        <v/>
      </c>
    </row>
    <row r="98" spans="1:43" ht="12.75" customHeight="1">
      <c r="A98" s="15"/>
      <c r="B98" s="15"/>
      <c r="C98" s="15"/>
      <c r="D98" s="15"/>
      <c r="E98" s="15"/>
      <c r="F98" s="15"/>
      <c r="G98" s="15"/>
      <c r="H98" s="15"/>
      <c r="I98" s="15"/>
      <c r="J98" s="15"/>
      <c r="K98" s="15"/>
      <c r="L98" s="15"/>
      <c r="M98" s="15"/>
      <c r="N98" s="15"/>
      <c r="O98" s="15"/>
      <c r="P98" s="15"/>
      <c r="Q98" s="15"/>
      <c r="R98" s="15"/>
      <c r="S98" s="15"/>
      <c r="T98" s="15"/>
      <c r="U98" s="15"/>
      <c r="V98" s="15"/>
      <c r="W98" s="15"/>
      <c r="X98" s="15"/>
      <c r="Y98" s="15"/>
      <c r="Z98" s="15"/>
      <c r="AA98" s="15"/>
      <c r="AB98" s="15"/>
      <c r="AC98" s="15"/>
      <c r="AD98" s="15"/>
      <c r="AE98" s="15"/>
      <c r="AF98" s="15"/>
      <c r="AG98" s="15"/>
      <c r="AH98" s="15"/>
      <c r="AI98" s="15"/>
      <c r="AJ98" s="15"/>
      <c r="AK98" s="15"/>
      <c r="AL98" s="15"/>
      <c r="AM98" s="15"/>
      <c r="AN98" s="15"/>
      <c r="AO98" s="15"/>
      <c r="AP98" s="15"/>
      <c r="AQ98" s="31" t="str">
        <f>IF(OR('（プログラム編成用）Ichiran'!C96="",'（プログラム編成用）Ichiran'!N96=""),"",'（プログラム編成用）Ichiran'!C96&amp;'（プログラム編成用）Ichiran'!N96)</f>
        <v/>
      </c>
    </row>
    <row r="99" spans="1:43" ht="12.75" customHeight="1">
      <c r="A99" s="15"/>
      <c r="B99" s="15"/>
      <c r="C99" s="15"/>
      <c r="D99" s="15"/>
      <c r="E99" s="15"/>
      <c r="F99" s="15"/>
      <c r="G99" s="15"/>
      <c r="H99" s="15"/>
      <c r="I99" s="15"/>
      <c r="J99" s="15"/>
      <c r="K99" s="15"/>
      <c r="L99" s="15"/>
      <c r="M99" s="15"/>
      <c r="N99" s="15"/>
      <c r="O99" s="15"/>
      <c r="P99" s="15"/>
      <c r="Q99" s="15"/>
      <c r="R99" s="15"/>
      <c r="S99" s="15"/>
      <c r="T99" s="15"/>
      <c r="U99" s="15"/>
      <c r="V99" s="15"/>
      <c r="W99" s="15"/>
      <c r="X99" s="15"/>
      <c r="Y99" s="15"/>
      <c r="Z99" s="15"/>
      <c r="AA99" s="15"/>
      <c r="AB99" s="15"/>
      <c r="AC99" s="15"/>
      <c r="AD99" s="15"/>
      <c r="AE99" s="15"/>
      <c r="AF99" s="15"/>
      <c r="AG99" s="15"/>
      <c r="AH99" s="15"/>
      <c r="AI99" s="15"/>
      <c r="AJ99" s="15"/>
      <c r="AK99" s="15"/>
      <c r="AL99" s="15"/>
      <c r="AM99" s="15"/>
      <c r="AN99" s="15"/>
      <c r="AO99" s="15"/>
      <c r="AP99" s="15"/>
      <c r="AQ99" s="31" t="str">
        <f>IF(OR('（プログラム編成用）Ichiran'!C97="",'（プログラム編成用）Ichiran'!N97=""),"",'（プログラム編成用）Ichiran'!C97&amp;'（プログラム編成用）Ichiran'!N97)</f>
        <v/>
      </c>
    </row>
    <row r="100" spans="1:43" ht="12.75" customHeight="1">
      <c r="A100" s="15"/>
      <c r="B100" s="15"/>
      <c r="C100" s="15"/>
      <c r="D100" s="15"/>
      <c r="E100" s="15"/>
      <c r="F100" s="15"/>
      <c r="G100" s="15"/>
      <c r="H100" s="15"/>
      <c r="I100" s="15"/>
      <c r="J100" s="15"/>
      <c r="K100" s="15"/>
      <c r="L100" s="15"/>
      <c r="M100" s="15"/>
      <c r="N100" s="15"/>
      <c r="O100" s="15"/>
      <c r="P100" s="15"/>
      <c r="Q100" s="15"/>
      <c r="R100" s="15"/>
      <c r="S100" s="15"/>
      <c r="T100" s="15"/>
      <c r="U100" s="15"/>
      <c r="V100" s="15"/>
      <c r="W100" s="15"/>
      <c r="X100" s="15"/>
      <c r="Y100" s="15"/>
      <c r="Z100" s="15"/>
      <c r="AA100" s="15"/>
      <c r="AB100" s="15"/>
      <c r="AC100" s="15"/>
      <c r="AD100" s="15"/>
      <c r="AE100" s="15"/>
      <c r="AF100" s="15"/>
      <c r="AG100" s="15"/>
      <c r="AH100" s="15"/>
      <c r="AI100" s="15"/>
      <c r="AJ100" s="15"/>
      <c r="AK100" s="15"/>
      <c r="AL100" s="15"/>
      <c r="AM100" s="15"/>
      <c r="AN100" s="15"/>
      <c r="AO100" s="15"/>
      <c r="AP100" s="15"/>
      <c r="AQ100" s="31" t="str">
        <f>IF(OR('（プログラム編成用）Ichiran'!C98="",'（プログラム編成用）Ichiran'!N98=""),"",'（プログラム編成用）Ichiran'!C98&amp;'（プログラム編成用）Ichiran'!N98)</f>
        <v/>
      </c>
    </row>
    <row r="101" spans="1:43" ht="12.75" customHeight="1">
      <c r="A101" s="15"/>
      <c r="B101" s="15"/>
      <c r="C101" s="15"/>
      <c r="D101" s="15"/>
      <c r="E101" s="15"/>
      <c r="F101" s="15"/>
      <c r="G101" s="15"/>
      <c r="H101" s="15"/>
      <c r="I101" s="15"/>
      <c r="J101" s="15"/>
      <c r="K101" s="15"/>
      <c r="L101" s="15"/>
      <c r="M101" s="15"/>
      <c r="N101" s="15"/>
      <c r="O101" s="15"/>
      <c r="P101" s="15"/>
      <c r="Q101" s="15"/>
      <c r="R101" s="15"/>
      <c r="S101" s="15"/>
      <c r="T101" s="15"/>
      <c r="U101" s="15"/>
      <c r="V101" s="15"/>
      <c r="W101" s="15"/>
      <c r="X101" s="15"/>
      <c r="Y101" s="15"/>
      <c r="Z101" s="15"/>
      <c r="AA101" s="15"/>
      <c r="AB101" s="15"/>
      <c r="AC101" s="15"/>
      <c r="AD101" s="15"/>
      <c r="AE101" s="15"/>
      <c r="AF101" s="15"/>
      <c r="AG101" s="15"/>
      <c r="AH101" s="15"/>
      <c r="AI101" s="15"/>
      <c r="AJ101" s="15"/>
      <c r="AK101" s="15"/>
      <c r="AL101" s="15"/>
      <c r="AM101" s="15"/>
      <c r="AN101" s="15"/>
      <c r="AO101" s="15"/>
      <c r="AP101" s="15"/>
      <c r="AQ101" s="31" t="str">
        <f>IF(OR('（プログラム編成用）Ichiran'!C99="",'（プログラム編成用）Ichiran'!N99=""),"",'（プログラム編成用）Ichiran'!C99&amp;'（プログラム編成用）Ichiran'!N99)</f>
        <v/>
      </c>
    </row>
    <row r="102" spans="1:43" ht="12.75" customHeight="1">
      <c r="A102" s="15"/>
      <c r="B102" s="15"/>
      <c r="C102" s="15"/>
      <c r="D102" s="15"/>
      <c r="E102" s="15"/>
      <c r="F102" s="15"/>
      <c r="G102" s="15"/>
      <c r="H102" s="15"/>
      <c r="I102" s="15"/>
      <c r="J102" s="15"/>
      <c r="K102" s="15"/>
      <c r="L102" s="15"/>
      <c r="M102" s="15"/>
      <c r="N102" s="15"/>
      <c r="O102" s="15"/>
      <c r="P102" s="15"/>
      <c r="Q102" s="15"/>
      <c r="R102" s="15"/>
      <c r="S102" s="15"/>
      <c r="T102" s="15"/>
      <c r="U102" s="15"/>
      <c r="V102" s="15"/>
      <c r="W102" s="15"/>
      <c r="X102" s="15"/>
      <c r="Y102" s="15"/>
      <c r="Z102" s="15"/>
      <c r="AA102" s="15"/>
      <c r="AB102" s="15"/>
      <c r="AC102" s="15"/>
      <c r="AD102" s="15"/>
      <c r="AE102" s="15"/>
      <c r="AF102" s="15"/>
      <c r="AG102" s="15"/>
      <c r="AH102" s="15"/>
      <c r="AI102" s="15"/>
      <c r="AJ102" s="15"/>
      <c r="AK102" s="15"/>
      <c r="AL102" s="15"/>
      <c r="AM102" s="15"/>
      <c r="AN102" s="15"/>
      <c r="AO102" s="15"/>
      <c r="AP102" s="15"/>
      <c r="AQ102" s="31" t="str">
        <f>IF(OR('（プログラム編成用）Ichiran'!C100="",'（プログラム編成用）Ichiran'!N100=""),"",'（プログラム編成用）Ichiran'!C100&amp;'（プログラム編成用）Ichiran'!N100)</f>
        <v/>
      </c>
    </row>
    <row r="103" spans="1:43" ht="12.75" customHeight="1">
      <c r="A103" s="15"/>
      <c r="B103" s="15"/>
      <c r="C103" s="15"/>
      <c r="D103" s="15"/>
      <c r="E103" s="15"/>
      <c r="F103" s="15"/>
      <c r="G103" s="15"/>
      <c r="H103" s="15"/>
      <c r="I103" s="15"/>
      <c r="J103" s="15"/>
      <c r="K103" s="15"/>
      <c r="L103" s="15"/>
      <c r="M103" s="15"/>
      <c r="N103" s="15"/>
      <c r="O103" s="15"/>
      <c r="P103" s="15"/>
      <c r="Q103" s="15"/>
      <c r="R103" s="15"/>
      <c r="S103" s="15"/>
      <c r="T103" s="15"/>
      <c r="U103" s="15"/>
      <c r="V103" s="15"/>
      <c r="W103" s="15"/>
      <c r="X103" s="15"/>
      <c r="Y103" s="15"/>
      <c r="Z103" s="15"/>
      <c r="AA103" s="15"/>
      <c r="AB103" s="15"/>
      <c r="AC103" s="15"/>
      <c r="AD103" s="15"/>
      <c r="AE103" s="15"/>
      <c r="AF103" s="15"/>
      <c r="AG103" s="15"/>
      <c r="AH103" s="15"/>
      <c r="AI103" s="15"/>
      <c r="AJ103" s="15"/>
      <c r="AK103" s="15"/>
      <c r="AL103" s="15"/>
      <c r="AM103" s="15"/>
      <c r="AN103" s="15"/>
      <c r="AO103" s="15"/>
      <c r="AP103" s="15"/>
      <c r="AQ103" s="31" t="str">
        <f>IF(OR('（プログラム編成用）Ichiran'!C101="",'（プログラム編成用）Ichiran'!N101=""),"",'（プログラム編成用）Ichiran'!C101&amp;'（プログラム編成用）Ichiran'!N101)</f>
        <v/>
      </c>
    </row>
    <row r="104" spans="1:43" ht="12.75" customHeight="1">
      <c r="A104" s="15"/>
      <c r="B104" s="15"/>
      <c r="C104" s="15"/>
      <c r="D104" s="15"/>
      <c r="E104" s="15"/>
      <c r="F104" s="15"/>
      <c r="G104" s="15"/>
      <c r="H104" s="15"/>
      <c r="I104" s="15"/>
      <c r="J104" s="15"/>
      <c r="K104" s="15"/>
      <c r="L104" s="15"/>
      <c r="M104" s="15"/>
      <c r="N104" s="15"/>
      <c r="O104" s="15"/>
      <c r="P104" s="15"/>
      <c r="Q104" s="15"/>
      <c r="R104" s="15"/>
      <c r="S104" s="15"/>
      <c r="T104" s="15"/>
      <c r="U104" s="15"/>
      <c r="V104" s="15"/>
      <c r="W104" s="15"/>
      <c r="X104" s="15"/>
      <c r="Y104" s="15"/>
      <c r="Z104" s="15"/>
      <c r="AA104" s="15"/>
      <c r="AB104" s="15"/>
      <c r="AC104" s="15"/>
      <c r="AD104" s="15"/>
      <c r="AE104" s="15"/>
      <c r="AF104" s="15"/>
      <c r="AG104" s="15"/>
      <c r="AH104" s="15"/>
      <c r="AI104" s="15"/>
      <c r="AJ104" s="15"/>
      <c r="AK104" s="15"/>
      <c r="AL104" s="15"/>
      <c r="AM104" s="15"/>
      <c r="AN104" s="15"/>
      <c r="AO104" s="15"/>
      <c r="AP104" s="15"/>
      <c r="AQ104" s="31" t="str">
        <f>IF(OR('（プログラム編成用）Ichiran'!C102="",'（プログラム編成用）Ichiran'!N102=""),"",'（プログラム編成用）Ichiran'!C102&amp;'（プログラム編成用）Ichiran'!N102)</f>
        <v/>
      </c>
    </row>
    <row r="105" spans="1:43" ht="12.75" customHeight="1">
      <c r="A105" s="15"/>
      <c r="B105" s="15"/>
      <c r="C105" s="15"/>
      <c r="D105" s="15"/>
      <c r="E105" s="15"/>
      <c r="F105" s="15"/>
      <c r="G105" s="15"/>
      <c r="H105" s="15"/>
      <c r="I105" s="15"/>
      <c r="J105" s="15"/>
      <c r="K105" s="15"/>
      <c r="L105" s="15"/>
      <c r="M105" s="15"/>
      <c r="N105" s="15"/>
      <c r="O105" s="15"/>
      <c r="P105" s="15"/>
      <c r="Q105" s="15"/>
      <c r="R105" s="15"/>
      <c r="S105" s="15"/>
      <c r="T105" s="15"/>
      <c r="U105" s="15"/>
      <c r="V105" s="15"/>
      <c r="W105" s="15"/>
      <c r="X105" s="15"/>
      <c r="Y105" s="15"/>
      <c r="Z105" s="15"/>
      <c r="AA105" s="15"/>
      <c r="AB105" s="15"/>
      <c r="AC105" s="15"/>
      <c r="AD105" s="15"/>
      <c r="AE105" s="15"/>
      <c r="AF105" s="15"/>
      <c r="AG105" s="15"/>
      <c r="AH105" s="15"/>
      <c r="AI105" s="15"/>
      <c r="AJ105" s="15"/>
      <c r="AK105" s="15"/>
      <c r="AL105" s="15"/>
      <c r="AM105" s="15"/>
      <c r="AN105" s="15"/>
      <c r="AO105" s="15"/>
      <c r="AP105" s="15"/>
      <c r="AQ105" s="32"/>
    </row>
    <row r="106" spans="1:43" ht="12.75" customHeight="1">
      <c r="A106" s="15"/>
      <c r="B106" s="15"/>
      <c r="C106" s="15"/>
      <c r="D106" s="15"/>
      <c r="E106" s="15"/>
      <c r="F106" s="15"/>
      <c r="G106" s="15"/>
      <c r="H106" s="15"/>
      <c r="I106" s="15"/>
      <c r="J106" s="15"/>
      <c r="K106" s="15"/>
      <c r="L106" s="15"/>
      <c r="M106" s="15"/>
      <c r="N106" s="15"/>
      <c r="O106" s="15"/>
      <c r="P106" s="15"/>
      <c r="Q106" s="15"/>
      <c r="R106" s="15"/>
      <c r="S106" s="15"/>
      <c r="T106" s="15"/>
      <c r="U106" s="15"/>
      <c r="V106" s="15"/>
      <c r="W106" s="15"/>
      <c r="X106" s="15"/>
      <c r="Y106" s="15"/>
      <c r="Z106" s="15"/>
      <c r="AA106" s="15"/>
      <c r="AB106" s="15"/>
      <c r="AC106" s="15"/>
      <c r="AD106" s="15"/>
      <c r="AE106" s="15"/>
      <c r="AF106" s="15"/>
      <c r="AG106" s="15"/>
      <c r="AH106" s="15"/>
      <c r="AI106" s="15"/>
      <c r="AJ106" s="15"/>
      <c r="AK106" s="15"/>
      <c r="AL106" s="15"/>
      <c r="AM106" s="15"/>
      <c r="AN106" s="15"/>
      <c r="AO106" s="15"/>
      <c r="AP106" s="15"/>
      <c r="AQ106" s="16"/>
    </row>
    <row r="107" spans="1:43" ht="12.75" customHeight="1">
      <c r="A107" s="15"/>
      <c r="B107" s="15"/>
      <c r="C107" s="15"/>
      <c r="D107" s="15"/>
      <c r="E107" s="15"/>
      <c r="F107" s="15"/>
      <c r="G107" s="15"/>
      <c r="H107" s="15"/>
      <c r="I107" s="15"/>
      <c r="J107" s="15"/>
      <c r="K107" s="15"/>
      <c r="L107" s="15"/>
      <c r="M107" s="15"/>
      <c r="N107" s="15"/>
      <c r="O107" s="15"/>
      <c r="P107" s="15"/>
      <c r="Q107" s="15"/>
      <c r="R107" s="15"/>
      <c r="S107" s="15"/>
      <c r="T107" s="15"/>
      <c r="U107" s="15"/>
      <c r="V107" s="15"/>
      <c r="W107" s="15"/>
      <c r="X107" s="15"/>
      <c r="Y107" s="15"/>
      <c r="Z107" s="15"/>
      <c r="AA107" s="15"/>
      <c r="AB107" s="15"/>
      <c r="AC107" s="15"/>
      <c r="AD107" s="15"/>
      <c r="AE107" s="15"/>
      <c r="AF107" s="15"/>
      <c r="AG107" s="15"/>
      <c r="AH107" s="15"/>
      <c r="AI107" s="15"/>
      <c r="AJ107" s="15"/>
      <c r="AK107" s="15"/>
      <c r="AL107" s="15"/>
      <c r="AM107" s="15"/>
      <c r="AN107" s="15"/>
      <c r="AO107" s="15"/>
      <c r="AP107" s="15"/>
      <c r="AQ107" s="16"/>
    </row>
    <row r="108" spans="1:43" ht="12.75" customHeight="1">
      <c r="A108" s="15"/>
      <c r="B108" s="15"/>
      <c r="C108" s="15"/>
      <c r="D108" s="15"/>
      <c r="E108" s="15"/>
      <c r="F108" s="15"/>
      <c r="G108" s="15"/>
      <c r="H108" s="15"/>
      <c r="I108" s="15"/>
      <c r="J108" s="15"/>
      <c r="K108" s="15"/>
      <c r="L108" s="15"/>
      <c r="M108" s="15"/>
      <c r="N108" s="15"/>
      <c r="O108" s="15"/>
      <c r="P108" s="15"/>
      <c r="Q108" s="15"/>
      <c r="R108" s="15"/>
      <c r="S108" s="15"/>
      <c r="T108" s="15"/>
      <c r="U108" s="15"/>
      <c r="V108" s="15"/>
      <c r="W108" s="15"/>
      <c r="X108" s="15"/>
      <c r="Y108" s="15"/>
      <c r="Z108" s="15"/>
      <c r="AA108" s="15"/>
      <c r="AB108" s="15"/>
      <c r="AC108" s="15"/>
      <c r="AD108" s="15"/>
      <c r="AE108" s="15"/>
      <c r="AF108" s="15"/>
      <c r="AG108" s="15"/>
      <c r="AH108" s="15"/>
      <c r="AI108" s="15"/>
      <c r="AJ108" s="15"/>
      <c r="AK108" s="15"/>
      <c r="AL108" s="15"/>
      <c r="AM108" s="15"/>
      <c r="AN108" s="15"/>
      <c r="AO108" s="15"/>
      <c r="AP108" s="15"/>
      <c r="AQ108" s="16"/>
    </row>
    <row r="109" spans="1:43" ht="12.75" customHeight="1">
      <c r="A109" s="15"/>
      <c r="B109" s="15"/>
      <c r="C109" s="15"/>
      <c r="D109" s="15"/>
      <c r="E109" s="15"/>
      <c r="F109" s="15"/>
      <c r="G109" s="15"/>
      <c r="H109" s="15"/>
      <c r="I109" s="15"/>
      <c r="J109" s="15"/>
      <c r="K109" s="15"/>
      <c r="L109" s="15"/>
      <c r="M109" s="15"/>
      <c r="N109" s="15"/>
      <c r="O109" s="15"/>
      <c r="P109" s="15"/>
      <c r="Q109" s="15"/>
      <c r="R109" s="15"/>
      <c r="S109" s="15"/>
      <c r="T109" s="15"/>
      <c r="U109" s="15"/>
      <c r="V109" s="15"/>
      <c r="W109" s="15"/>
      <c r="X109" s="15"/>
      <c r="Y109" s="15"/>
      <c r="Z109" s="15"/>
      <c r="AA109" s="15"/>
      <c r="AB109" s="15"/>
      <c r="AC109" s="15"/>
      <c r="AD109" s="15"/>
      <c r="AE109" s="15"/>
      <c r="AF109" s="15"/>
      <c r="AG109" s="15"/>
      <c r="AH109" s="15"/>
      <c r="AI109" s="15"/>
      <c r="AJ109" s="15"/>
      <c r="AK109" s="15"/>
      <c r="AL109" s="15"/>
      <c r="AM109" s="15"/>
      <c r="AN109" s="15"/>
      <c r="AO109" s="15"/>
      <c r="AP109" s="15"/>
      <c r="AQ109" s="16"/>
    </row>
    <row r="110" spans="1:43" ht="12.75" customHeight="1">
      <c r="A110" s="15"/>
      <c r="B110" s="15"/>
      <c r="C110" s="15"/>
      <c r="D110" s="15"/>
      <c r="E110" s="15"/>
      <c r="F110" s="15"/>
      <c r="G110" s="15"/>
      <c r="H110" s="15"/>
      <c r="I110" s="15"/>
      <c r="J110" s="15"/>
      <c r="K110" s="15"/>
      <c r="L110" s="15"/>
      <c r="M110" s="15"/>
      <c r="N110" s="15"/>
      <c r="O110" s="15"/>
      <c r="P110" s="15"/>
      <c r="Q110" s="15"/>
      <c r="R110" s="15"/>
      <c r="S110" s="15"/>
      <c r="T110" s="15"/>
      <c r="U110" s="15"/>
      <c r="V110" s="15"/>
      <c r="W110" s="15"/>
      <c r="X110" s="15"/>
      <c r="Y110" s="15"/>
      <c r="Z110" s="15"/>
      <c r="AA110" s="15"/>
      <c r="AB110" s="15"/>
      <c r="AC110" s="15"/>
      <c r="AD110" s="15"/>
      <c r="AE110" s="15"/>
      <c r="AF110" s="15"/>
      <c r="AG110" s="15"/>
      <c r="AH110" s="15"/>
      <c r="AI110" s="15"/>
      <c r="AJ110" s="15"/>
      <c r="AK110" s="15"/>
      <c r="AL110" s="15"/>
      <c r="AM110" s="15"/>
      <c r="AN110" s="15"/>
      <c r="AO110" s="15"/>
      <c r="AP110" s="15"/>
      <c r="AQ110" s="16"/>
    </row>
    <row r="111" spans="1:43" ht="12.75" customHeight="1">
      <c r="A111" s="15"/>
      <c r="B111" s="15"/>
      <c r="C111" s="15"/>
      <c r="D111" s="15"/>
      <c r="E111" s="15"/>
      <c r="F111" s="15"/>
      <c r="G111" s="15"/>
      <c r="H111" s="15"/>
      <c r="I111" s="15"/>
      <c r="J111" s="15"/>
      <c r="K111" s="15"/>
      <c r="L111" s="15"/>
      <c r="M111" s="15"/>
      <c r="N111" s="15"/>
      <c r="O111" s="15"/>
      <c r="P111" s="15"/>
      <c r="Q111" s="15"/>
      <c r="R111" s="15"/>
      <c r="S111" s="15"/>
      <c r="T111" s="15"/>
      <c r="U111" s="15"/>
      <c r="V111" s="15"/>
      <c r="W111" s="15"/>
      <c r="X111" s="15"/>
      <c r="Y111" s="15"/>
      <c r="Z111" s="15"/>
      <c r="AA111" s="15"/>
      <c r="AB111" s="15"/>
      <c r="AC111" s="15"/>
      <c r="AD111" s="15"/>
      <c r="AE111" s="15"/>
      <c r="AF111" s="15"/>
      <c r="AG111" s="15"/>
      <c r="AH111" s="15"/>
      <c r="AI111" s="15"/>
      <c r="AJ111" s="15"/>
      <c r="AK111" s="15"/>
      <c r="AL111" s="15"/>
      <c r="AM111" s="15"/>
      <c r="AN111" s="15"/>
      <c r="AO111" s="15"/>
      <c r="AP111" s="15"/>
      <c r="AQ111" s="16"/>
    </row>
    <row r="112" spans="1:43" ht="12.75" customHeight="1">
      <c r="A112" s="15"/>
      <c r="B112" s="15"/>
      <c r="C112" s="15"/>
      <c r="D112" s="15"/>
      <c r="E112" s="15"/>
      <c r="F112" s="15"/>
      <c r="G112" s="15"/>
      <c r="H112" s="15"/>
      <c r="I112" s="15"/>
      <c r="J112" s="15"/>
      <c r="K112" s="15"/>
      <c r="L112" s="15"/>
      <c r="M112" s="15"/>
      <c r="N112" s="15"/>
      <c r="O112" s="15"/>
      <c r="P112" s="15"/>
      <c r="Q112" s="15"/>
      <c r="R112" s="15"/>
      <c r="S112" s="15"/>
      <c r="T112" s="15"/>
      <c r="U112" s="15"/>
      <c r="V112" s="15"/>
      <c r="W112" s="15"/>
      <c r="X112" s="15"/>
      <c r="Y112" s="15"/>
      <c r="Z112" s="15"/>
      <c r="AA112" s="15"/>
      <c r="AB112" s="15"/>
      <c r="AC112" s="15"/>
      <c r="AD112" s="15"/>
      <c r="AE112" s="15"/>
      <c r="AF112" s="15"/>
      <c r="AG112" s="15"/>
      <c r="AH112" s="15"/>
      <c r="AI112" s="15"/>
      <c r="AJ112" s="15"/>
      <c r="AK112" s="15"/>
      <c r="AL112" s="15"/>
      <c r="AM112" s="15"/>
      <c r="AN112" s="15"/>
      <c r="AO112" s="15"/>
      <c r="AP112" s="15"/>
      <c r="AQ112" s="16"/>
    </row>
    <row r="113" spans="1:43" ht="12.75" customHeight="1">
      <c r="A113" s="15"/>
      <c r="B113" s="15"/>
      <c r="C113" s="15"/>
      <c r="D113" s="15"/>
      <c r="E113" s="15"/>
      <c r="F113" s="15"/>
      <c r="G113" s="15"/>
      <c r="H113" s="15"/>
      <c r="I113" s="15"/>
      <c r="J113" s="15"/>
      <c r="K113" s="15"/>
      <c r="L113" s="15"/>
      <c r="M113" s="15"/>
      <c r="N113" s="15"/>
      <c r="O113" s="15"/>
      <c r="P113" s="15"/>
      <c r="Q113" s="15"/>
      <c r="R113" s="15"/>
      <c r="S113" s="15"/>
      <c r="T113" s="15"/>
      <c r="U113" s="15"/>
      <c r="V113" s="15"/>
      <c r="W113" s="15"/>
      <c r="X113" s="15"/>
      <c r="Y113" s="15"/>
      <c r="Z113" s="15"/>
      <c r="AA113" s="15"/>
      <c r="AB113" s="15"/>
      <c r="AC113" s="15"/>
      <c r="AD113" s="15"/>
      <c r="AE113" s="15"/>
      <c r="AF113" s="15"/>
      <c r="AG113" s="15"/>
      <c r="AH113" s="15"/>
      <c r="AI113" s="15"/>
      <c r="AJ113" s="15"/>
      <c r="AK113" s="15"/>
      <c r="AL113" s="15"/>
      <c r="AM113" s="15"/>
      <c r="AN113" s="15"/>
      <c r="AO113" s="15"/>
      <c r="AP113" s="15"/>
      <c r="AQ113" s="16"/>
    </row>
    <row r="114" spans="1:43" ht="12.75" customHeight="1">
      <c r="A114" s="15"/>
      <c r="B114" s="15"/>
      <c r="C114" s="15"/>
      <c r="D114" s="15"/>
      <c r="E114" s="15"/>
      <c r="F114" s="15"/>
      <c r="G114" s="15"/>
      <c r="H114" s="15"/>
      <c r="I114" s="15"/>
      <c r="J114" s="15"/>
      <c r="K114" s="15"/>
      <c r="L114" s="15"/>
      <c r="M114" s="15"/>
      <c r="N114" s="15"/>
      <c r="O114" s="15"/>
      <c r="P114" s="15"/>
      <c r="Q114" s="15"/>
      <c r="R114" s="15"/>
      <c r="S114" s="15"/>
      <c r="T114" s="15"/>
      <c r="U114" s="15"/>
      <c r="V114" s="15"/>
      <c r="W114" s="15"/>
      <c r="X114" s="15"/>
      <c r="Y114" s="15"/>
      <c r="Z114" s="15"/>
      <c r="AA114" s="15"/>
      <c r="AB114" s="15"/>
      <c r="AC114" s="15"/>
      <c r="AD114" s="15"/>
      <c r="AE114" s="15"/>
      <c r="AF114" s="15"/>
      <c r="AG114" s="15"/>
      <c r="AH114" s="15"/>
      <c r="AI114" s="15"/>
      <c r="AJ114" s="15"/>
      <c r="AK114" s="15"/>
      <c r="AL114" s="15"/>
      <c r="AM114" s="15"/>
      <c r="AN114" s="15"/>
      <c r="AO114" s="15"/>
      <c r="AP114" s="15"/>
      <c r="AQ114" s="16"/>
    </row>
    <row r="115" spans="1:43" ht="12.75" customHeight="1">
      <c r="A115" s="15"/>
      <c r="B115" s="15"/>
      <c r="C115" s="15"/>
      <c r="D115" s="15"/>
      <c r="E115" s="15"/>
      <c r="F115" s="15"/>
      <c r="G115" s="15"/>
      <c r="H115" s="15"/>
      <c r="I115" s="15"/>
      <c r="J115" s="15"/>
      <c r="K115" s="15"/>
      <c r="L115" s="15"/>
      <c r="M115" s="15"/>
      <c r="N115" s="15"/>
      <c r="O115" s="15"/>
      <c r="P115" s="15"/>
      <c r="Q115" s="15"/>
      <c r="R115" s="15"/>
      <c r="S115" s="15"/>
      <c r="T115" s="15"/>
      <c r="U115" s="15"/>
      <c r="V115" s="15"/>
      <c r="W115" s="15"/>
      <c r="X115" s="15"/>
      <c r="Y115" s="15"/>
      <c r="Z115" s="15"/>
      <c r="AA115" s="15"/>
      <c r="AB115" s="15"/>
      <c r="AC115" s="15"/>
      <c r="AD115" s="15"/>
      <c r="AE115" s="15"/>
      <c r="AF115" s="15"/>
      <c r="AG115" s="15"/>
      <c r="AH115" s="15"/>
      <c r="AI115" s="15"/>
      <c r="AJ115" s="15"/>
      <c r="AK115" s="15"/>
      <c r="AL115" s="15"/>
      <c r="AM115" s="15"/>
      <c r="AN115" s="15"/>
      <c r="AO115" s="15"/>
      <c r="AP115" s="15"/>
      <c r="AQ115" s="16"/>
    </row>
    <row r="116" spans="1:43" ht="12.75" customHeight="1">
      <c r="A116" s="15"/>
      <c r="B116" s="15"/>
      <c r="C116" s="15"/>
      <c r="D116" s="15"/>
      <c r="E116" s="15"/>
      <c r="F116" s="15"/>
      <c r="G116" s="15"/>
      <c r="H116" s="15"/>
      <c r="I116" s="15"/>
      <c r="J116" s="15"/>
      <c r="K116" s="15"/>
      <c r="L116" s="15"/>
      <c r="M116" s="15"/>
      <c r="N116" s="15"/>
      <c r="O116" s="15"/>
      <c r="P116" s="15"/>
      <c r="Q116" s="15"/>
      <c r="R116" s="15"/>
      <c r="S116" s="15"/>
      <c r="T116" s="15"/>
      <c r="U116" s="15"/>
      <c r="V116" s="15"/>
      <c r="W116" s="15"/>
      <c r="X116" s="15"/>
      <c r="Y116" s="15"/>
      <c r="Z116" s="15"/>
      <c r="AA116" s="15"/>
      <c r="AB116" s="15"/>
      <c r="AC116" s="15"/>
      <c r="AD116" s="15"/>
      <c r="AE116" s="15"/>
      <c r="AF116" s="15"/>
      <c r="AG116" s="15"/>
      <c r="AH116" s="15"/>
      <c r="AI116" s="15"/>
      <c r="AJ116" s="15"/>
      <c r="AK116" s="15"/>
      <c r="AL116" s="15"/>
      <c r="AM116" s="15"/>
      <c r="AN116" s="15"/>
      <c r="AO116" s="15"/>
      <c r="AP116" s="15"/>
      <c r="AQ116" s="16"/>
    </row>
    <row r="117" spans="1:43" ht="12.75" customHeight="1">
      <c r="A117" s="15"/>
      <c r="B117" s="15"/>
      <c r="C117" s="15"/>
      <c r="D117" s="15"/>
      <c r="E117" s="15"/>
      <c r="F117" s="15"/>
      <c r="G117" s="15"/>
      <c r="H117" s="15"/>
      <c r="I117" s="15"/>
      <c r="J117" s="15"/>
      <c r="K117" s="15"/>
      <c r="L117" s="15"/>
      <c r="M117" s="15"/>
      <c r="N117" s="15"/>
      <c r="O117" s="15"/>
      <c r="P117" s="15"/>
      <c r="Q117" s="15"/>
      <c r="R117" s="15"/>
      <c r="S117" s="15"/>
      <c r="T117" s="15"/>
      <c r="U117" s="15"/>
      <c r="V117" s="15"/>
      <c r="W117" s="15"/>
      <c r="X117" s="15"/>
      <c r="Y117" s="15"/>
      <c r="Z117" s="15"/>
      <c r="AA117" s="15"/>
      <c r="AB117" s="15"/>
      <c r="AC117" s="15"/>
      <c r="AD117" s="15"/>
      <c r="AE117" s="15"/>
      <c r="AF117" s="15"/>
      <c r="AG117" s="15"/>
      <c r="AH117" s="15"/>
      <c r="AI117" s="15"/>
      <c r="AJ117" s="15"/>
      <c r="AK117" s="15"/>
      <c r="AL117" s="15"/>
      <c r="AM117" s="15"/>
      <c r="AN117" s="15"/>
      <c r="AO117" s="15"/>
      <c r="AP117" s="15"/>
      <c r="AQ117" s="16"/>
    </row>
    <row r="118" spans="1:43" ht="12.75" customHeight="1">
      <c r="A118" s="15"/>
      <c r="B118" s="15"/>
      <c r="C118" s="15"/>
      <c r="D118" s="15"/>
      <c r="E118" s="15"/>
      <c r="F118" s="15"/>
      <c r="G118" s="15"/>
      <c r="H118" s="15"/>
      <c r="I118" s="15"/>
      <c r="J118" s="15"/>
      <c r="K118" s="15"/>
      <c r="L118" s="15"/>
      <c r="M118" s="15"/>
      <c r="N118" s="15"/>
      <c r="O118" s="15"/>
      <c r="P118" s="15"/>
      <c r="Q118" s="15"/>
      <c r="R118" s="15"/>
      <c r="S118" s="15"/>
      <c r="T118" s="15"/>
      <c r="U118" s="15"/>
      <c r="V118" s="15"/>
      <c r="W118" s="15"/>
      <c r="X118" s="15"/>
      <c r="Y118" s="15"/>
      <c r="Z118" s="15"/>
      <c r="AA118" s="15"/>
      <c r="AB118" s="15"/>
      <c r="AC118" s="15"/>
      <c r="AD118" s="15"/>
      <c r="AE118" s="15"/>
      <c r="AF118" s="15"/>
      <c r="AG118" s="15"/>
      <c r="AH118" s="15"/>
      <c r="AI118" s="15"/>
      <c r="AJ118" s="15"/>
      <c r="AK118" s="15"/>
      <c r="AL118" s="15"/>
      <c r="AM118" s="15"/>
      <c r="AN118" s="15"/>
      <c r="AO118" s="15"/>
      <c r="AP118" s="15"/>
      <c r="AQ118" s="16"/>
    </row>
    <row r="119" spans="1:43" ht="12.75" customHeight="1">
      <c r="A119" s="15"/>
      <c r="B119" s="15"/>
      <c r="C119" s="15"/>
      <c r="D119" s="15"/>
      <c r="E119" s="15"/>
      <c r="F119" s="15"/>
      <c r="G119" s="15"/>
      <c r="H119" s="15"/>
      <c r="I119" s="15"/>
      <c r="J119" s="15"/>
      <c r="K119" s="15"/>
      <c r="L119" s="15"/>
      <c r="M119" s="15"/>
      <c r="N119" s="15"/>
      <c r="O119" s="15"/>
      <c r="P119" s="15"/>
      <c r="Q119" s="15"/>
      <c r="R119" s="15"/>
      <c r="S119" s="15"/>
      <c r="T119" s="15"/>
      <c r="U119" s="15"/>
      <c r="V119" s="15"/>
      <c r="W119" s="15"/>
      <c r="X119" s="15"/>
      <c r="Y119" s="15"/>
      <c r="Z119" s="15"/>
      <c r="AA119" s="15"/>
      <c r="AB119" s="15"/>
      <c r="AC119" s="15"/>
      <c r="AD119" s="15"/>
      <c r="AE119" s="15"/>
      <c r="AF119" s="15"/>
      <c r="AG119" s="15"/>
      <c r="AH119" s="15"/>
      <c r="AI119" s="15"/>
      <c r="AJ119" s="15"/>
      <c r="AK119" s="15"/>
      <c r="AL119" s="15"/>
      <c r="AM119" s="15"/>
      <c r="AN119" s="15"/>
      <c r="AO119" s="15"/>
      <c r="AP119" s="15"/>
      <c r="AQ119" s="16"/>
    </row>
    <row r="120" spans="1:43" ht="12.75" customHeight="1">
      <c r="A120" s="15"/>
      <c r="B120" s="15"/>
      <c r="C120" s="15"/>
      <c r="D120" s="15"/>
      <c r="E120" s="15"/>
      <c r="F120" s="15"/>
      <c r="G120" s="15"/>
      <c r="H120" s="15"/>
      <c r="I120" s="15"/>
      <c r="J120" s="15"/>
      <c r="K120" s="15"/>
      <c r="L120" s="15"/>
      <c r="M120" s="15"/>
      <c r="N120" s="15"/>
      <c r="O120" s="15"/>
      <c r="P120" s="15"/>
      <c r="Q120" s="15"/>
      <c r="R120" s="15"/>
      <c r="S120" s="15"/>
      <c r="T120" s="15"/>
      <c r="U120" s="15"/>
      <c r="V120" s="15"/>
      <c r="W120" s="15"/>
      <c r="X120" s="15"/>
      <c r="Y120" s="15"/>
      <c r="Z120" s="15"/>
      <c r="AA120" s="15"/>
      <c r="AB120" s="15"/>
      <c r="AC120" s="15"/>
      <c r="AD120" s="15"/>
      <c r="AE120" s="15"/>
      <c r="AF120" s="15"/>
      <c r="AG120" s="15"/>
      <c r="AH120" s="15"/>
      <c r="AI120" s="15"/>
      <c r="AJ120" s="15"/>
      <c r="AK120" s="15"/>
      <c r="AL120" s="15"/>
      <c r="AM120" s="15"/>
      <c r="AN120" s="15"/>
      <c r="AO120" s="15"/>
      <c r="AP120" s="15"/>
      <c r="AQ120" s="16"/>
    </row>
    <row r="121" spans="1:43" ht="12.75" customHeight="1">
      <c r="A121" s="15"/>
      <c r="B121" s="15"/>
      <c r="C121" s="15"/>
      <c r="D121" s="15"/>
      <c r="E121" s="15"/>
      <c r="F121" s="15"/>
      <c r="G121" s="15"/>
      <c r="H121" s="15"/>
      <c r="I121" s="15"/>
      <c r="J121" s="15"/>
      <c r="K121" s="15"/>
      <c r="L121" s="15"/>
      <c r="M121" s="15"/>
      <c r="N121" s="15"/>
      <c r="O121" s="15"/>
      <c r="P121" s="15"/>
      <c r="Q121" s="15"/>
      <c r="R121" s="15"/>
      <c r="S121" s="15"/>
      <c r="T121" s="15"/>
      <c r="U121" s="15"/>
      <c r="V121" s="15"/>
      <c r="W121" s="15"/>
      <c r="X121" s="15"/>
      <c r="Y121" s="15"/>
      <c r="Z121" s="15"/>
      <c r="AA121" s="15"/>
      <c r="AB121" s="15"/>
      <c r="AC121" s="15"/>
      <c r="AD121" s="15"/>
      <c r="AE121" s="15"/>
      <c r="AF121" s="15"/>
      <c r="AG121" s="15"/>
      <c r="AH121" s="15"/>
      <c r="AI121" s="15"/>
      <c r="AJ121" s="15"/>
      <c r="AK121" s="15"/>
      <c r="AL121" s="15"/>
      <c r="AM121" s="15"/>
      <c r="AN121" s="15"/>
      <c r="AO121" s="15"/>
      <c r="AP121" s="15"/>
      <c r="AQ121" s="16"/>
    </row>
    <row r="122" spans="1:43" ht="12.75" customHeight="1">
      <c r="A122" s="15"/>
      <c r="B122" s="15"/>
      <c r="C122" s="15"/>
      <c r="D122" s="15"/>
      <c r="E122" s="15"/>
      <c r="F122" s="15"/>
      <c r="G122" s="15"/>
      <c r="H122" s="15"/>
      <c r="I122" s="15"/>
      <c r="J122" s="15"/>
      <c r="K122" s="15"/>
      <c r="L122" s="15"/>
      <c r="M122" s="15"/>
      <c r="N122" s="15"/>
      <c r="O122" s="15"/>
      <c r="P122" s="15"/>
      <c r="Q122" s="15"/>
      <c r="R122" s="15"/>
      <c r="S122" s="15"/>
      <c r="T122" s="15"/>
      <c r="U122" s="15"/>
      <c r="V122" s="15"/>
      <c r="W122" s="15"/>
      <c r="X122" s="15"/>
      <c r="Y122" s="15"/>
      <c r="Z122" s="15"/>
      <c r="AA122" s="15"/>
      <c r="AB122" s="15"/>
      <c r="AC122" s="15"/>
      <c r="AD122" s="15"/>
      <c r="AE122" s="15"/>
      <c r="AF122" s="15"/>
      <c r="AG122" s="15"/>
      <c r="AH122" s="15"/>
      <c r="AI122" s="15"/>
      <c r="AJ122" s="15"/>
      <c r="AK122" s="15"/>
      <c r="AL122" s="15"/>
      <c r="AM122" s="15"/>
      <c r="AN122" s="15"/>
      <c r="AO122" s="15"/>
      <c r="AP122" s="15"/>
      <c r="AQ122" s="16"/>
    </row>
    <row r="123" spans="1:43" ht="12.75" customHeight="1">
      <c r="A123" s="15"/>
      <c r="B123" s="15"/>
      <c r="C123" s="15"/>
      <c r="D123" s="15"/>
      <c r="E123" s="15"/>
      <c r="F123" s="15"/>
      <c r="G123" s="15"/>
      <c r="H123" s="15"/>
      <c r="I123" s="15"/>
      <c r="J123" s="15"/>
      <c r="K123" s="15"/>
      <c r="L123" s="15"/>
      <c r="M123" s="15"/>
      <c r="N123" s="15"/>
      <c r="O123" s="15"/>
      <c r="P123" s="15"/>
      <c r="Q123" s="15"/>
      <c r="R123" s="15"/>
      <c r="S123" s="15"/>
      <c r="T123" s="15"/>
      <c r="U123" s="15"/>
      <c r="V123" s="15"/>
      <c r="W123" s="15"/>
      <c r="X123" s="15"/>
      <c r="Y123" s="15"/>
      <c r="Z123" s="15"/>
      <c r="AA123" s="15"/>
      <c r="AB123" s="15"/>
      <c r="AC123" s="15"/>
      <c r="AD123" s="15"/>
      <c r="AE123" s="15"/>
      <c r="AF123" s="15"/>
      <c r="AG123" s="15"/>
      <c r="AH123" s="15"/>
      <c r="AI123" s="15"/>
      <c r="AJ123" s="15"/>
      <c r="AK123" s="15"/>
      <c r="AL123" s="15"/>
      <c r="AM123" s="15"/>
      <c r="AN123" s="15"/>
      <c r="AO123" s="15"/>
      <c r="AP123" s="15"/>
      <c r="AQ123" s="16"/>
    </row>
    <row r="124" spans="1:43" ht="12.75" customHeight="1">
      <c r="A124" s="15"/>
      <c r="B124" s="15"/>
      <c r="C124" s="15"/>
      <c r="D124" s="15"/>
      <c r="E124" s="15"/>
      <c r="F124" s="15"/>
      <c r="G124" s="15"/>
      <c r="H124" s="15"/>
      <c r="I124" s="15"/>
      <c r="J124" s="15"/>
      <c r="K124" s="15"/>
      <c r="L124" s="15"/>
      <c r="M124" s="15"/>
      <c r="N124" s="15"/>
      <c r="O124" s="15"/>
      <c r="P124" s="15"/>
      <c r="Q124" s="15"/>
      <c r="R124" s="15"/>
      <c r="S124" s="15"/>
      <c r="T124" s="15"/>
      <c r="U124" s="15"/>
      <c r="V124" s="15"/>
      <c r="W124" s="15"/>
      <c r="X124" s="15"/>
      <c r="Y124" s="15"/>
      <c r="Z124" s="15"/>
      <c r="AA124" s="15"/>
      <c r="AB124" s="15"/>
      <c r="AC124" s="15"/>
      <c r="AD124" s="15"/>
      <c r="AE124" s="15"/>
      <c r="AF124" s="15"/>
      <c r="AG124" s="15"/>
      <c r="AH124" s="15"/>
      <c r="AI124" s="15"/>
      <c r="AJ124" s="15"/>
      <c r="AK124" s="15"/>
      <c r="AL124" s="15"/>
      <c r="AM124" s="15"/>
      <c r="AN124" s="15"/>
      <c r="AO124" s="15"/>
      <c r="AP124" s="15"/>
      <c r="AQ124" s="16"/>
    </row>
    <row r="125" spans="1:43" ht="12.75" customHeight="1">
      <c r="A125" s="15"/>
      <c r="B125" s="15"/>
      <c r="C125" s="15"/>
      <c r="D125" s="15"/>
      <c r="E125" s="15"/>
      <c r="F125" s="15"/>
      <c r="G125" s="15"/>
      <c r="H125" s="15"/>
      <c r="I125" s="15"/>
      <c r="J125" s="15"/>
      <c r="K125" s="15"/>
      <c r="L125" s="15"/>
      <c r="M125" s="15"/>
      <c r="N125" s="15"/>
      <c r="O125" s="15"/>
      <c r="P125" s="15"/>
      <c r="Q125" s="15"/>
      <c r="R125" s="15"/>
      <c r="S125" s="15"/>
      <c r="T125" s="15"/>
      <c r="U125" s="15"/>
      <c r="V125" s="15"/>
      <c r="W125" s="15"/>
      <c r="X125" s="15"/>
      <c r="Y125" s="15"/>
      <c r="Z125" s="15"/>
      <c r="AA125" s="15"/>
      <c r="AB125" s="15"/>
      <c r="AC125" s="15"/>
      <c r="AD125" s="15"/>
      <c r="AE125" s="15"/>
      <c r="AF125" s="15"/>
      <c r="AG125" s="15"/>
      <c r="AH125" s="15"/>
      <c r="AI125" s="15"/>
      <c r="AJ125" s="15"/>
      <c r="AK125" s="15"/>
      <c r="AL125" s="15"/>
      <c r="AM125" s="15"/>
      <c r="AN125" s="15"/>
      <c r="AO125" s="15"/>
      <c r="AP125" s="15"/>
      <c r="AQ125" s="16"/>
    </row>
    <row r="126" spans="1:43" ht="12.75" customHeight="1">
      <c r="A126" s="15"/>
      <c r="B126" s="15"/>
      <c r="C126" s="15"/>
      <c r="D126" s="15"/>
      <c r="E126" s="15"/>
      <c r="F126" s="15"/>
      <c r="G126" s="15"/>
      <c r="H126" s="15"/>
      <c r="I126" s="15"/>
      <c r="J126" s="15"/>
      <c r="K126" s="15"/>
      <c r="L126" s="15"/>
      <c r="M126" s="15"/>
      <c r="N126" s="15"/>
      <c r="O126" s="15"/>
      <c r="P126" s="15"/>
      <c r="Q126" s="15"/>
      <c r="R126" s="15"/>
      <c r="S126" s="15"/>
      <c r="T126" s="15"/>
      <c r="U126" s="15"/>
      <c r="V126" s="15"/>
      <c r="W126" s="15"/>
      <c r="X126" s="15"/>
      <c r="Y126" s="15"/>
      <c r="Z126" s="15"/>
      <c r="AA126" s="15"/>
      <c r="AB126" s="15"/>
      <c r="AC126" s="15"/>
      <c r="AD126" s="15"/>
      <c r="AE126" s="15"/>
      <c r="AF126" s="15"/>
      <c r="AG126" s="15"/>
      <c r="AH126" s="15"/>
      <c r="AI126" s="15"/>
      <c r="AJ126" s="15"/>
      <c r="AK126" s="15"/>
      <c r="AL126" s="15"/>
      <c r="AM126" s="15"/>
      <c r="AN126" s="15"/>
      <c r="AO126" s="15"/>
      <c r="AP126" s="15"/>
      <c r="AQ126" s="16"/>
    </row>
    <row r="127" spans="1:43" ht="12.75" customHeight="1">
      <c r="A127" s="15"/>
      <c r="B127" s="15"/>
      <c r="C127" s="15"/>
      <c r="D127" s="15"/>
      <c r="E127" s="15"/>
      <c r="F127" s="15"/>
      <c r="G127" s="15"/>
      <c r="H127" s="15"/>
      <c r="I127" s="15"/>
      <c r="J127" s="15"/>
      <c r="K127" s="15"/>
      <c r="L127" s="15"/>
      <c r="M127" s="15"/>
      <c r="N127" s="15"/>
      <c r="O127" s="15"/>
      <c r="P127" s="15"/>
      <c r="Q127" s="15"/>
      <c r="R127" s="15"/>
      <c r="S127" s="15"/>
      <c r="T127" s="15"/>
      <c r="U127" s="15"/>
      <c r="V127" s="15"/>
      <c r="W127" s="15"/>
      <c r="X127" s="15"/>
      <c r="Y127" s="15"/>
      <c r="Z127" s="15"/>
      <c r="AA127" s="15"/>
      <c r="AB127" s="15"/>
      <c r="AC127" s="15"/>
      <c r="AD127" s="15"/>
      <c r="AE127" s="15"/>
      <c r="AF127" s="15"/>
      <c r="AG127" s="15"/>
      <c r="AH127" s="15"/>
      <c r="AI127" s="15"/>
      <c r="AJ127" s="15"/>
      <c r="AK127" s="15"/>
      <c r="AL127" s="15"/>
      <c r="AM127" s="15"/>
      <c r="AN127" s="15"/>
      <c r="AO127" s="15"/>
      <c r="AP127" s="15"/>
      <c r="AQ127" s="16"/>
    </row>
    <row r="128" spans="1:43" ht="12.75" customHeight="1">
      <c r="A128" s="15"/>
      <c r="B128" s="15"/>
      <c r="C128" s="15"/>
      <c r="D128" s="15"/>
      <c r="E128" s="15"/>
      <c r="F128" s="15"/>
      <c r="G128" s="15"/>
      <c r="H128" s="15"/>
      <c r="I128" s="15"/>
      <c r="J128" s="15"/>
      <c r="K128" s="15"/>
      <c r="L128" s="15"/>
      <c r="M128" s="15"/>
      <c r="N128" s="15"/>
      <c r="O128" s="15"/>
      <c r="P128" s="15"/>
      <c r="Q128" s="15"/>
      <c r="R128" s="15"/>
      <c r="S128" s="15"/>
      <c r="T128" s="15"/>
      <c r="U128" s="15"/>
      <c r="V128" s="15"/>
      <c r="W128" s="15"/>
      <c r="X128" s="15"/>
      <c r="Y128" s="15"/>
      <c r="Z128" s="15"/>
      <c r="AA128" s="15"/>
      <c r="AB128" s="15"/>
      <c r="AC128" s="15"/>
      <c r="AD128" s="15"/>
      <c r="AE128" s="15"/>
      <c r="AF128" s="15"/>
      <c r="AG128" s="15"/>
      <c r="AH128" s="15"/>
      <c r="AI128" s="15"/>
      <c r="AJ128" s="15"/>
      <c r="AK128" s="15"/>
      <c r="AL128" s="15"/>
      <c r="AM128" s="15"/>
      <c r="AN128" s="15"/>
      <c r="AO128" s="15"/>
      <c r="AP128" s="15"/>
      <c r="AQ128" s="16"/>
    </row>
    <row r="129" spans="1:43" ht="12.75" customHeight="1">
      <c r="A129" s="15"/>
      <c r="B129" s="15"/>
      <c r="C129" s="15"/>
      <c r="D129" s="15"/>
      <c r="E129" s="15"/>
      <c r="F129" s="15"/>
      <c r="G129" s="15"/>
      <c r="H129" s="15"/>
      <c r="I129" s="15"/>
      <c r="J129" s="15"/>
      <c r="K129" s="15"/>
      <c r="L129" s="15"/>
      <c r="M129" s="15"/>
      <c r="N129" s="15"/>
      <c r="O129" s="15"/>
      <c r="P129" s="15"/>
      <c r="Q129" s="15"/>
      <c r="R129" s="15"/>
      <c r="S129" s="15"/>
      <c r="T129" s="15"/>
      <c r="U129" s="15"/>
      <c r="V129" s="15"/>
      <c r="W129" s="15"/>
      <c r="X129" s="15"/>
      <c r="Y129" s="15"/>
      <c r="Z129" s="15"/>
      <c r="AA129" s="15"/>
      <c r="AB129" s="15"/>
      <c r="AC129" s="15"/>
      <c r="AD129" s="15"/>
      <c r="AE129" s="15"/>
      <c r="AF129" s="15"/>
      <c r="AG129" s="15"/>
      <c r="AH129" s="15"/>
      <c r="AI129" s="15"/>
      <c r="AJ129" s="15"/>
      <c r="AK129" s="15"/>
      <c r="AL129" s="15"/>
      <c r="AM129" s="15"/>
      <c r="AN129" s="15"/>
      <c r="AO129" s="15"/>
      <c r="AP129" s="15"/>
      <c r="AQ129" s="16"/>
    </row>
    <row r="130" spans="1:43" ht="12.75" customHeight="1">
      <c r="A130" s="15"/>
      <c r="B130" s="15"/>
      <c r="C130" s="15"/>
      <c r="D130" s="15"/>
      <c r="E130" s="15"/>
      <c r="F130" s="15"/>
      <c r="G130" s="15"/>
      <c r="H130" s="15"/>
      <c r="I130" s="15"/>
      <c r="J130" s="15"/>
      <c r="K130" s="15"/>
      <c r="L130" s="15"/>
      <c r="M130" s="15"/>
      <c r="N130" s="15"/>
      <c r="O130" s="15"/>
      <c r="P130" s="15"/>
      <c r="Q130" s="15"/>
      <c r="R130" s="15"/>
      <c r="S130" s="15"/>
      <c r="T130" s="15"/>
      <c r="U130" s="15"/>
      <c r="V130" s="15"/>
      <c r="W130" s="15"/>
      <c r="X130" s="15"/>
      <c r="Y130" s="15"/>
      <c r="Z130" s="15"/>
      <c r="AA130" s="15"/>
      <c r="AB130" s="15"/>
      <c r="AC130" s="15"/>
      <c r="AD130" s="15"/>
      <c r="AE130" s="15"/>
      <c r="AF130" s="15"/>
      <c r="AG130" s="15"/>
      <c r="AH130" s="15"/>
      <c r="AI130" s="15"/>
      <c r="AJ130" s="15"/>
      <c r="AK130" s="15"/>
      <c r="AL130" s="15"/>
      <c r="AM130" s="15"/>
      <c r="AN130" s="15"/>
      <c r="AO130" s="15"/>
      <c r="AP130" s="15"/>
      <c r="AQ130" s="16"/>
    </row>
    <row r="131" spans="1:43" ht="12.75" customHeight="1">
      <c r="A131" s="15"/>
      <c r="B131" s="15"/>
      <c r="C131" s="15"/>
      <c r="D131" s="15"/>
      <c r="E131" s="15"/>
      <c r="F131" s="15"/>
      <c r="G131" s="15"/>
      <c r="H131" s="15"/>
      <c r="I131" s="15"/>
      <c r="J131" s="15"/>
      <c r="K131" s="15"/>
      <c r="L131" s="15"/>
      <c r="M131" s="15"/>
      <c r="N131" s="15"/>
      <c r="O131" s="15"/>
      <c r="P131" s="15"/>
      <c r="Q131" s="15"/>
      <c r="R131" s="15"/>
      <c r="S131" s="15"/>
      <c r="T131" s="15"/>
      <c r="U131" s="15"/>
      <c r="V131" s="15"/>
      <c r="W131" s="15"/>
      <c r="X131" s="15"/>
      <c r="Y131" s="15"/>
      <c r="Z131" s="15"/>
      <c r="AA131" s="15"/>
      <c r="AB131" s="15"/>
      <c r="AC131" s="15"/>
      <c r="AD131" s="15"/>
      <c r="AE131" s="15"/>
      <c r="AF131" s="15"/>
      <c r="AG131" s="15"/>
      <c r="AH131" s="15"/>
      <c r="AI131" s="15"/>
      <c r="AJ131" s="15"/>
      <c r="AK131" s="15"/>
      <c r="AL131" s="15"/>
      <c r="AM131" s="15"/>
      <c r="AN131" s="15"/>
      <c r="AO131" s="15"/>
      <c r="AP131" s="15"/>
      <c r="AQ131" s="16"/>
    </row>
    <row r="132" spans="1:43" ht="12.75" customHeight="1">
      <c r="A132" s="15"/>
      <c r="B132" s="15"/>
      <c r="C132" s="15"/>
      <c r="D132" s="15"/>
      <c r="E132" s="15"/>
      <c r="F132" s="15"/>
      <c r="G132" s="15"/>
      <c r="H132" s="15"/>
      <c r="I132" s="15"/>
      <c r="J132" s="15"/>
      <c r="K132" s="15"/>
      <c r="L132" s="15"/>
      <c r="M132" s="15"/>
      <c r="N132" s="15"/>
      <c r="O132" s="15"/>
      <c r="P132" s="15"/>
      <c r="Q132" s="15"/>
      <c r="R132" s="15"/>
      <c r="S132" s="15"/>
      <c r="T132" s="15"/>
      <c r="U132" s="15"/>
      <c r="V132" s="15"/>
      <c r="W132" s="15"/>
      <c r="X132" s="15"/>
      <c r="Y132" s="15"/>
      <c r="Z132" s="15"/>
      <c r="AA132" s="15"/>
      <c r="AB132" s="15"/>
      <c r="AC132" s="15"/>
      <c r="AD132" s="15"/>
      <c r="AE132" s="15"/>
      <c r="AF132" s="15"/>
      <c r="AG132" s="15"/>
      <c r="AH132" s="15"/>
      <c r="AI132" s="15"/>
      <c r="AJ132" s="15"/>
      <c r="AK132" s="15"/>
      <c r="AL132" s="15"/>
      <c r="AM132" s="15"/>
      <c r="AN132" s="15"/>
      <c r="AO132" s="15"/>
      <c r="AP132" s="15"/>
      <c r="AQ132" s="16"/>
    </row>
    <row r="133" spans="1:43" ht="12.75" customHeight="1">
      <c r="A133" s="15"/>
      <c r="B133" s="15"/>
      <c r="C133" s="15"/>
      <c r="D133" s="15"/>
      <c r="E133" s="15"/>
      <c r="F133" s="15"/>
      <c r="G133" s="15"/>
      <c r="H133" s="15"/>
      <c r="I133" s="15"/>
      <c r="J133" s="15"/>
      <c r="K133" s="15"/>
      <c r="L133" s="15"/>
      <c r="M133" s="15"/>
      <c r="N133" s="15"/>
      <c r="O133" s="15"/>
      <c r="P133" s="15"/>
      <c r="Q133" s="15"/>
      <c r="R133" s="15"/>
      <c r="S133" s="15"/>
      <c r="T133" s="15"/>
      <c r="U133" s="15"/>
      <c r="V133" s="15"/>
      <c r="W133" s="15"/>
      <c r="X133" s="15"/>
      <c r="Y133" s="15"/>
      <c r="Z133" s="15"/>
      <c r="AA133" s="15"/>
      <c r="AB133" s="15"/>
      <c r="AC133" s="15"/>
      <c r="AD133" s="15"/>
      <c r="AE133" s="15"/>
      <c r="AF133" s="15"/>
      <c r="AG133" s="15"/>
      <c r="AH133" s="15"/>
      <c r="AI133" s="15"/>
      <c r="AJ133" s="15"/>
      <c r="AK133" s="15"/>
      <c r="AL133" s="15"/>
      <c r="AM133" s="15"/>
      <c r="AN133" s="15"/>
      <c r="AO133" s="15"/>
      <c r="AP133" s="15"/>
      <c r="AQ133" s="16"/>
    </row>
    <row r="134" spans="1:43" ht="12.75" customHeight="1">
      <c r="A134" s="15"/>
      <c r="B134" s="15"/>
      <c r="C134" s="15"/>
      <c r="D134" s="15"/>
      <c r="E134" s="15"/>
      <c r="F134" s="15"/>
      <c r="G134" s="15"/>
      <c r="H134" s="15"/>
      <c r="I134" s="15"/>
      <c r="J134" s="15"/>
      <c r="K134" s="15"/>
      <c r="L134" s="15"/>
      <c r="M134" s="15"/>
      <c r="N134" s="15"/>
      <c r="O134" s="15"/>
      <c r="P134" s="15"/>
      <c r="Q134" s="15"/>
      <c r="R134" s="15"/>
      <c r="S134" s="15"/>
      <c r="T134" s="15"/>
      <c r="U134" s="15"/>
      <c r="V134" s="15"/>
      <c r="W134" s="15"/>
      <c r="X134" s="15"/>
      <c r="Y134" s="15"/>
      <c r="Z134" s="15"/>
      <c r="AA134" s="15"/>
      <c r="AB134" s="15"/>
      <c r="AC134" s="15"/>
      <c r="AD134" s="15"/>
      <c r="AE134" s="15"/>
      <c r="AF134" s="15"/>
      <c r="AG134" s="15"/>
      <c r="AH134" s="15"/>
      <c r="AI134" s="15"/>
      <c r="AJ134" s="15"/>
      <c r="AK134" s="15"/>
      <c r="AL134" s="15"/>
      <c r="AM134" s="15"/>
      <c r="AN134" s="15"/>
      <c r="AO134" s="15"/>
      <c r="AP134" s="15"/>
      <c r="AQ134" s="16"/>
    </row>
    <row r="135" spans="1:43" ht="12.75" customHeight="1">
      <c r="A135" s="15"/>
      <c r="B135" s="15"/>
      <c r="C135" s="15"/>
      <c r="D135" s="15"/>
      <c r="E135" s="15"/>
      <c r="F135" s="15"/>
      <c r="G135" s="15"/>
      <c r="H135" s="15"/>
      <c r="I135" s="15"/>
      <c r="J135" s="15"/>
      <c r="K135" s="15"/>
      <c r="L135" s="15"/>
      <c r="M135" s="15"/>
      <c r="N135" s="15"/>
      <c r="O135" s="15"/>
      <c r="P135" s="15"/>
      <c r="Q135" s="15"/>
      <c r="R135" s="15"/>
      <c r="S135" s="15"/>
      <c r="T135" s="15"/>
      <c r="U135" s="15"/>
      <c r="V135" s="15"/>
      <c r="W135" s="15"/>
      <c r="X135" s="15"/>
      <c r="Y135" s="15"/>
      <c r="Z135" s="15"/>
      <c r="AA135" s="15"/>
      <c r="AB135" s="15"/>
      <c r="AC135" s="15"/>
      <c r="AD135" s="15"/>
      <c r="AE135" s="15"/>
      <c r="AF135" s="15"/>
      <c r="AG135" s="15"/>
      <c r="AH135" s="15"/>
      <c r="AI135" s="15"/>
      <c r="AJ135" s="15"/>
      <c r="AK135" s="15"/>
      <c r="AL135" s="15"/>
      <c r="AM135" s="15"/>
      <c r="AN135" s="15"/>
      <c r="AO135" s="15"/>
      <c r="AP135" s="15"/>
      <c r="AQ135" s="16"/>
    </row>
    <row r="136" spans="1:43" ht="12.75" customHeight="1">
      <c r="A136" s="15"/>
      <c r="B136" s="15"/>
      <c r="C136" s="15"/>
      <c r="D136" s="15"/>
      <c r="E136" s="15"/>
      <c r="F136" s="15"/>
      <c r="G136" s="15"/>
      <c r="H136" s="15"/>
      <c r="I136" s="15"/>
      <c r="J136" s="15"/>
      <c r="K136" s="15"/>
      <c r="L136" s="15"/>
      <c r="M136" s="15"/>
      <c r="N136" s="15"/>
      <c r="O136" s="15"/>
      <c r="P136" s="15"/>
      <c r="Q136" s="15"/>
      <c r="R136" s="15"/>
      <c r="S136" s="15"/>
      <c r="T136" s="15"/>
      <c r="U136" s="15"/>
      <c r="V136" s="15"/>
      <c r="W136" s="15"/>
      <c r="X136" s="15"/>
      <c r="Y136" s="15"/>
      <c r="Z136" s="15"/>
      <c r="AA136" s="15"/>
      <c r="AB136" s="15"/>
      <c r="AC136" s="15"/>
      <c r="AD136" s="15"/>
      <c r="AE136" s="15"/>
      <c r="AF136" s="15"/>
      <c r="AG136" s="15"/>
      <c r="AH136" s="15"/>
      <c r="AI136" s="15"/>
      <c r="AJ136" s="15"/>
      <c r="AK136" s="15"/>
      <c r="AL136" s="15"/>
      <c r="AM136" s="15"/>
      <c r="AN136" s="15"/>
      <c r="AO136" s="15"/>
      <c r="AP136" s="15"/>
      <c r="AQ136" s="16"/>
    </row>
    <row r="137" spans="1:43" ht="12.75" customHeight="1">
      <c r="A137" s="15"/>
      <c r="B137" s="15"/>
      <c r="C137" s="15"/>
      <c r="D137" s="15"/>
      <c r="E137" s="15"/>
      <c r="F137" s="15"/>
      <c r="G137" s="15"/>
      <c r="H137" s="15"/>
      <c r="I137" s="15"/>
      <c r="J137" s="15"/>
      <c r="K137" s="15"/>
      <c r="L137" s="15"/>
      <c r="M137" s="15"/>
      <c r="N137" s="15"/>
      <c r="O137" s="15"/>
      <c r="P137" s="15"/>
      <c r="Q137" s="15"/>
      <c r="R137" s="15"/>
      <c r="S137" s="15"/>
      <c r="T137" s="15"/>
      <c r="U137" s="15"/>
      <c r="V137" s="15"/>
      <c r="W137" s="15"/>
      <c r="X137" s="15"/>
      <c r="Y137" s="15"/>
      <c r="Z137" s="15"/>
      <c r="AA137" s="15"/>
      <c r="AB137" s="15"/>
      <c r="AC137" s="15"/>
      <c r="AD137" s="15"/>
      <c r="AE137" s="15"/>
      <c r="AF137" s="15"/>
      <c r="AG137" s="15"/>
      <c r="AH137" s="15"/>
      <c r="AI137" s="15"/>
      <c r="AJ137" s="15"/>
      <c r="AK137" s="15"/>
      <c r="AL137" s="15"/>
      <c r="AM137" s="15"/>
      <c r="AN137" s="15"/>
      <c r="AO137" s="15"/>
      <c r="AP137" s="15"/>
      <c r="AQ137" s="16"/>
    </row>
    <row r="138" spans="1:43" ht="12.75" customHeight="1">
      <c r="A138" s="15"/>
      <c r="B138" s="15"/>
      <c r="C138" s="15"/>
      <c r="D138" s="15"/>
      <c r="E138" s="15"/>
      <c r="F138" s="15"/>
      <c r="G138" s="15"/>
      <c r="H138" s="15"/>
      <c r="I138" s="15"/>
      <c r="J138" s="15"/>
      <c r="K138" s="15"/>
      <c r="L138" s="15"/>
      <c r="M138" s="15"/>
      <c r="N138" s="15"/>
      <c r="O138" s="15"/>
      <c r="P138" s="15"/>
      <c r="Q138" s="15"/>
      <c r="R138" s="15"/>
      <c r="S138" s="15"/>
      <c r="T138" s="15"/>
      <c r="U138" s="15"/>
      <c r="V138" s="15"/>
      <c r="W138" s="15"/>
      <c r="X138" s="15"/>
      <c r="Y138" s="15"/>
      <c r="Z138" s="15"/>
      <c r="AA138" s="15"/>
      <c r="AB138" s="15"/>
      <c r="AC138" s="15"/>
      <c r="AD138" s="15"/>
      <c r="AE138" s="15"/>
      <c r="AF138" s="15"/>
      <c r="AG138" s="15"/>
      <c r="AH138" s="15"/>
      <c r="AI138" s="15"/>
      <c r="AJ138" s="15"/>
      <c r="AK138" s="15"/>
      <c r="AL138" s="15"/>
      <c r="AM138" s="15"/>
      <c r="AN138" s="15"/>
      <c r="AO138" s="15"/>
      <c r="AP138" s="15"/>
      <c r="AQ138" s="16"/>
    </row>
    <row r="139" spans="1:43" ht="12.75" customHeight="1">
      <c r="A139" s="15"/>
      <c r="B139" s="15"/>
      <c r="C139" s="15"/>
      <c r="D139" s="15"/>
      <c r="E139" s="15"/>
      <c r="F139" s="15"/>
      <c r="G139" s="15"/>
      <c r="H139" s="15"/>
      <c r="I139" s="15"/>
      <c r="J139" s="15"/>
      <c r="K139" s="15"/>
      <c r="L139" s="15"/>
      <c r="M139" s="15"/>
      <c r="N139" s="15"/>
      <c r="O139" s="15"/>
      <c r="P139" s="15"/>
      <c r="Q139" s="15"/>
      <c r="R139" s="15"/>
      <c r="S139" s="15"/>
      <c r="T139" s="15"/>
      <c r="U139" s="15"/>
      <c r="V139" s="15"/>
      <c r="W139" s="15"/>
      <c r="X139" s="15"/>
      <c r="Y139" s="15"/>
      <c r="Z139" s="15"/>
      <c r="AA139" s="15"/>
      <c r="AB139" s="15"/>
      <c r="AC139" s="15"/>
      <c r="AD139" s="15"/>
      <c r="AE139" s="15"/>
      <c r="AF139" s="15"/>
      <c r="AG139" s="15"/>
      <c r="AH139" s="15"/>
      <c r="AI139" s="15"/>
      <c r="AJ139" s="15"/>
      <c r="AK139" s="15"/>
      <c r="AL139" s="15"/>
      <c r="AM139" s="15"/>
      <c r="AN139" s="15"/>
      <c r="AO139" s="15"/>
      <c r="AP139" s="15"/>
      <c r="AQ139" s="16"/>
    </row>
    <row r="140" spans="1:43" ht="12.75" customHeight="1">
      <c r="A140" s="15"/>
      <c r="B140" s="15"/>
      <c r="C140" s="15"/>
      <c r="D140" s="15"/>
      <c r="E140" s="15"/>
      <c r="F140" s="15"/>
      <c r="G140" s="15"/>
      <c r="H140" s="15"/>
      <c r="I140" s="15"/>
      <c r="J140" s="15"/>
      <c r="K140" s="15"/>
      <c r="L140" s="15"/>
      <c r="M140" s="15"/>
      <c r="N140" s="15"/>
      <c r="O140" s="15"/>
      <c r="P140" s="15"/>
      <c r="Q140" s="15"/>
      <c r="R140" s="15"/>
      <c r="S140" s="15"/>
      <c r="T140" s="15"/>
      <c r="U140" s="15"/>
      <c r="V140" s="15"/>
      <c r="W140" s="15"/>
      <c r="X140" s="15"/>
      <c r="Y140" s="15"/>
      <c r="Z140" s="15"/>
      <c r="AA140" s="15"/>
      <c r="AB140" s="15"/>
      <c r="AC140" s="15"/>
      <c r="AD140" s="15"/>
      <c r="AE140" s="15"/>
      <c r="AF140" s="15"/>
      <c r="AG140" s="15"/>
      <c r="AH140" s="15"/>
      <c r="AI140" s="15"/>
      <c r="AJ140" s="15"/>
      <c r="AK140" s="15"/>
      <c r="AL140" s="15"/>
      <c r="AM140" s="15"/>
      <c r="AN140" s="15"/>
      <c r="AO140" s="15"/>
      <c r="AP140" s="15"/>
      <c r="AQ140" s="16"/>
    </row>
    <row r="141" spans="1:43" ht="12.75" customHeight="1">
      <c r="A141" s="15"/>
      <c r="B141" s="15"/>
      <c r="C141" s="15"/>
      <c r="D141" s="15"/>
      <c r="E141" s="15"/>
      <c r="F141" s="15"/>
      <c r="G141" s="15"/>
      <c r="H141" s="15"/>
      <c r="I141" s="15"/>
      <c r="J141" s="15"/>
      <c r="K141" s="15"/>
      <c r="L141" s="15"/>
      <c r="M141" s="15"/>
      <c r="N141" s="15"/>
      <c r="O141" s="15"/>
      <c r="P141" s="15"/>
      <c r="Q141" s="15"/>
      <c r="R141" s="15"/>
      <c r="S141" s="15"/>
      <c r="T141" s="15"/>
      <c r="U141" s="15"/>
      <c r="V141" s="15"/>
      <c r="W141" s="15"/>
      <c r="X141" s="15"/>
      <c r="Y141" s="15"/>
      <c r="Z141" s="15"/>
      <c r="AA141" s="15"/>
      <c r="AB141" s="15"/>
      <c r="AC141" s="15"/>
      <c r="AD141" s="15"/>
      <c r="AE141" s="15"/>
      <c r="AF141" s="15"/>
      <c r="AG141" s="15"/>
      <c r="AH141" s="15"/>
      <c r="AI141" s="15"/>
      <c r="AJ141" s="15"/>
      <c r="AK141" s="15"/>
      <c r="AL141" s="15"/>
      <c r="AM141" s="15"/>
      <c r="AN141" s="15"/>
      <c r="AO141" s="15"/>
      <c r="AP141" s="15"/>
      <c r="AQ141" s="16"/>
    </row>
    <row r="142" spans="1:43" ht="12.75" customHeight="1">
      <c r="A142" s="15"/>
      <c r="B142" s="15"/>
      <c r="C142" s="15"/>
      <c r="D142" s="15"/>
      <c r="E142" s="15"/>
      <c r="F142" s="15"/>
      <c r="G142" s="15"/>
      <c r="H142" s="15"/>
      <c r="I142" s="15"/>
      <c r="J142" s="15"/>
      <c r="K142" s="15"/>
      <c r="L142" s="15"/>
      <c r="M142" s="15"/>
      <c r="N142" s="15"/>
      <c r="O142" s="15"/>
      <c r="P142" s="15"/>
      <c r="Q142" s="15"/>
      <c r="R142" s="15"/>
      <c r="S142" s="15"/>
      <c r="T142" s="15"/>
      <c r="U142" s="15"/>
      <c r="V142" s="15"/>
      <c r="W142" s="15"/>
      <c r="X142" s="15"/>
      <c r="Y142" s="15"/>
      <c r="Z142" s="15"/>
      <c r="AA142" s="15"/>
      <c r="AB142" s="15"/>
      <c r="AC142" s="15"/>
      <c r="AD142" s="15"/>
      <c r="AE142" s="15"/>
      <c r="AF142" s="15"/>
      <c r="AG142" s="15"/>
      <c r="AH142" s="15"/>
      <c r="AI142" s="15"/>
      <c r="AJ142" s="15"/>
      <c r="AK142" s="15"/>
      <c r="AL142" s="15"/>
      <c r="AM142" s="15"/>
      <c r="AN142" s="15"/>
      <c r="AO142" s="15"/>
      <c r="AP142" s="15"/>
      <c r="AQ142" s="16"/>
    </row>
    <row r="143" spans="1:43" ht="12.75" customHeight="1">
      <c r="A143" s="15"/>
      <c r="B143" s="15"/>
      <c r="C143" s="15"/>
      <c r="D143" s="15"/>
      <c r="E143" s="15"/>
      <c r="F143" s="15"/>
      <c r="G143" s="15"/>
      <c r="H143" s="15"/>
      <c r="I143" s="15"/>
      <c r="J143" s="15"/>
      <c r="K143" s="15"/>
      <c r="L143" s="15"/>
      <c r="M143" s="15"/>
      <c r="N143" s="15"/>
      <c r="O143" s="15"/>
      <c r="P143" s="15"/>
      <c r="Q143" s="15"/>
      <c r="R143" s="15"/>
      <c r="S143" s="15"/>
      <c r="T143" s="15"/>
      <c r="U143" s="15"/>
      <c r="V143" s="15"/>
      <c r="W143" s="15"/>
      <c r="X143" s="15"/>
      <c r="Y143" s="15"/>
      <c r="Z143" s="15"/>
      <c r="AA143" s="15"/>
      <c r="AB143" s="15"/>
      <c r="AC143" s="15"/>
      <c r="AD143" s="15"/>
      <c r="AE143" s="15"/>
      <c r="AF143" s="15"/>
      <c r="AG143" s="15"/>
      <c r="AH143" s="15"/>
      <c r="AI143" s="15"/>
      <c r="AJ143" s="15"/>
      <c r="AK143" s="15"/>
      <c r="AL143" s="15"/>
      <c r="AM143" s="15"/>
      <c r="AN143" s="15"/>
      <c r="AO143" s="15"/>
      <c r="AP143" s="15"/>
      <c r="AQ143" s="16"/>
    </row>
    <row r="144" spans="1:43" ht="12.75" customHeight="1">
      <c r="A144" s="15"/>
      <c r="B144" s="15"/>
      <c r="C144" s="15"/>
      <c r="D144" s="15"/>
      <c r="E144" s="15"/>
      <c r="F144" s="15"/>
      <c r="G144" s="15"/>
      <c r="H144" s="15"/>
      <c r="I144" s="15"/>
      <c r="J144" s="15"/>
      <c r="K144" s="15"/>
      <c r="L144" s="15"/>
      <c r="M144" s="15"/>
      <c r="N144" s="15"/>
      <c r="O144" s="15"/>
      <c r="P144" s="15"/>
      <c r="Q144" s="15"/>
      <c r="R144" s="15"/>
      <c r="S144" s="15"/>
      <c r="T144" s="15"/>
      <c r="U144" s="15"/>
      <c r="V144" s="15"/>
      <c r="W144" s="15"/>
      <c r="X144" s="15"/>
      <c r="Y144" s="15"/>
      <c r="Z144" s="15"/>
      <c r="AA144" s="15"/>
      <c r="AB144" s="15"/>
      <c r="AC144" s="15"/>
      <c r="AD144" s="15"/>
      <c r="AE144" s="15"/>
      <c r="AF144" s="15"/>
      <c r="AG144" s="15"/>
      <c r="AH144" s="15"/>
      <c r="AI144" s="15"/>
      <c r="AJ144" s="15"/>
      <c r="AK144" s="15"/>
      <c r="AL144" s="15"/>
      <c r="AM144" s="15"/>
      <c r="AN144" s="15"/>
      <c r="AO144" s="15"/>
      <c r="AP144" s="15"/>
      <c r="AQ144" s="16"/>
    </row>
    <row r="145" spans="1:43" ht="12.75" customHeight="1">
      <c r="A145" s="15"/>
      <c r="B145" s="15"/>
      <c r="C145" s="15"/>
      <c r="D145" s="15"/>
      <c r="E145" s="15"/>
      <c r="F145" s="15"/>
      <c r="G145" s="15"/>
      <c r="H145" s="15"/>
      <c r="I145" s="15"/>
      <c r="J145" s="15"/>
      <c r="K145" s="15"/>
      <c r="L145" s="15"/>
      <c r="M145" s="15"/>
      <c r="N145" s="15"/>
      <c r="O145" s="15"/>
      <c r="P145" s="15"/>
      <c r="Q145" s="15"/>
      <c r="R145" s="15"/>
      <c r="S145" s="15"/>
      <c r="T145" s="15"/>
      <c r="U145" s="15"/>
      <c r="V145" s="15"/>
      <c r="W145" s="15"/>
      <c r="X145" s="15"/>
      <c r="Y145" s="15"/>
      <c r="Z145" s="15"/>
      <c r="AA145" s="15"/>
      <c r="AB145" s="15"/>
      <c r="AC145" s="15"/>
      <c r="AD145" s="15"/>
      <c r="AE145" s="15"/>
      <c r="AF145" s="15"/>
      <c r="AG145" s="15"/>
      <c r="AH145" s="15"/>
      <c r="AI145" s="15"/>
      <c r="AJ145" s="15"/>
      <c r="AK145" s="15"/>
      <c r="AL145" s="15"/>
      <c r="AM145" s="15"/>
      <c r="AN145" s="15"/>
      <c r="AO145" s="15"/>
      <c r="AP145" s="15"/>
      <c r="AQ145" s="16"/>
    </row>
    <row r="146" spans="1:43" ht="12.75" customHeight="1">
      <c r="A146" s="15"/>
      <c r="B146" s="15"/>
      <c r="C146" s="15"/>
      <c r="D146" s="15"/>
      <c r="E146" s="15"/>
      <c r="F146" s="15"/>
      <c r="G146" s="15"/>
      <c r="H146" s="15"/>
      <c r="I146" s="15"/>
      <c r="J146" s="15"/>
      <c r="K146" s="15"/>
      <c r="L146" s="15"/>
      <c r="M146" s="15"/>
      <c r="N146" s="15"/>
      <c r="O146" s="15"/>
      <c r="P146" s="15"/>
      <c r="Q146" s="15"/>
      <c r="R146" s="15"/>
      <c r="S146" s="15"/>
      <c r="T146" s="15"/>
      <c r="U146" s="15"/>
      <c r="V146" s="15"/>
      <c r="W146" s="15"/>
      <c r="X146" s="15"/>
      <c r="Y146" s="15"/>
      <c r="Z146" s="15"/>
      <c r="AA146" s="15"/>
      <c r="AB146" s="15"/>
      <c r="AC146" s="15"/>
      <c r="AD146" s="15"/>
      <c r="AE146" s="15"/>
      <c r="AF146" s="15"/>
      <c r="AG146" s="15"/>
      <c r="AH146" s="15"/>
      <c r="AI146" s="15"/>
      <c r="AJ146" s="15"/>
      <c r="AK146" s="15"/>
      <c r="AL146" s="15"/>
      <c r="AM146" s="15"/>
      <c r="AN146" s="15"/>
      <c r="AO146" s="15"/>
      <c r="AP146" s="15"/>
      <c r="AQ146" s="16"/>
    </row>
    <row r="147" spans="1:43" ht="12.75" customHeight="1">
      <c r="A147" s="15"/>
      <c r="B147" s="15"/>
      <c r="C147" s="15"/>
      <c r="D147" s="15"/>
      <c r="E147" s="15"/>
      <c r="F147" s="15"/>
      <c r="G147" s="15"/>
      <c r="H147" s="15"/>
      <c r="I147" s="15"/>
      <c r="J147" s="15"/>
      <c r="K147" s="15"/>
      <c r="L147" s="15"/>
      <c r="M147" s="15"/>
      <c r="N147" s="15"/>
      <c r="O147" s="15"/>
      <c r="P147" s="15"/>
      <c r="Q147" s="15"/>
      <c r="R147" s="15"/>
      <c r="S147" s="15"/>
      <c r="T147" s="15"/>
      <c r="U147" s="15"/>
      <c r="V147" s="15"/>
      <c r="W147" s="15"/>
      <c r="X147" s="15"/>
      <c r="Y147" s="15"/>
      <c r="Z147" s="15"/>
      <c r="AA147" s="15"/>
      <c r="AB147" s="15"/>
      <c r="AC147" s="15"/>
      <c r="AD147" s="15"/>
      <c r="AE147" s="15"/>
      <c r="AF147" s="15"/>
      <c r="AG147" s="15"/>
      <c r="AH147" s="15"/>
      <c r="AI147" s="15"/>
      <c r="AJ147" s="15"/>
      <c r="AK147" s="15"/>
      <c r="AL147" s="15"/>
      <c r="AM147" s="15"/>
      <c r="AN147" s="15"/>
      <c r="AO147" s="15"/>
      <c r="AP147" s="15"/>
      <c r="AQ147" s="16"/>
    </row>
    <row r="148" spans="1:43" ht="12.75" customHeight="1">
      <c r="A148" s="15"/>
      <c r="B148" s="15"/>
      <c r="C148" s="15"/>
      <c r="D148" s="15"/>
      <c r="E148" s="15"/>
      <c r="F148" s="15"/>
      <c r="G148" s="15"/>
      <c r="H148" s="15"/>
      <c r="I148" s="15"/>
      <c r="J148" s="15"/>
      <c r="K148" s="15"/>
      <c r="L148" s="15"/>
      <c r="M148" s="15"/>
      <c r="N148" s="15"/>
      <c r="O148" s="15"/>
      <c r="P148" s="15"/>
      <c r="Q148" s="15"/>
      <c r="R148" s="15"/>
      <c r="S148" s="15"/>
      <c r="T148" s="15"/>
      <c r="U148" s="15"/>
      <c r="V148" s="15"/>
      <c r="W148" s="15"/>
      <c r="X148" s="15"/>
      <c r="Y148" s="15"/>
      <c r="Z148" s="15"/>
      <c r="AA148" s="15"/>
      <c r="AB148" s="15"/>
      <c r="AC148" s="15"/>
      <c r="AD148" s="15"/>
      <c r="AE148" s="15"/>
      <c r="AF148" s="15"/>
      <c r="AG148" s="15"/>
      <c r="AH148" s="15"/>
      <c r="AI148" s="15"/>
      <c r="AJ148" s="15"/>
      <c r="AK148" s="15"/>
      <c r="AL148" s="15"/>
      <c r="AM148" s="15"/>
      <c r="AN148" s="15"/>
      <c r="AO148" s="15"/>
      <c r="AP148" s="15"/>
      <c r="AQ148" s="16"/>
    </row>
    <row r="149" spans="1:43" ht="12.75" customHeight="1">
      <c r="A149" s="15"/>
      <c r="B149" s="15"/>
      <c r="C149" s="15"/>
      <c r="D149" s="15"/>
      <c r="E149" s="15"/>
      <c r="F149" s="15"/>
      <c r="G149" s="15"/>
      <c r="H149" s="15"/>
      <c r="I149" s="15"/>
      <c r="J149" s="15"/>
      <c r="K149" s="15"/>
      <c r="L149" s="15"/>
      <c r="M149" s="15"/>
      <c r="N149" s="15"/>
      <c r="O149" s="15"/>
      <c r="P149" s="15"/>
      <c r="Q149" s="15"/>
      <c r="R149" s="15"/>
      <c r="S149" s="15"/>
      <c r="T149" s="15"/>
      <c r="U149" s="15"/>
      <c r="V149" s="15"/>
      <c r="W149" s="15"/>
      <c r="X149" s="15"/>
      <c r="Y149" s="15"/>
      <c r="Z149" s="15"/>
      <c r="AA149" s="15"/>
      <c r="AB149" s="15"/>
      <c r="AC149" s="15"/>
      <c r="AD149" s="15"/>
      <c r="AE149" s="15"/>
      <c r="AF149" s="15"/>
      <c r="AG149" s="15"/>
      <c r="AH149" s="15"/>
      <c r="AI149" s="15"/>
      <c r="AJ149" s="15"/>
      <c r="AK149" s="15"/>
      <c r="AL149" s="15"/>
      <c r="AM149" s="15"/>
      <c r="AN149" s="15"/>
      <c r="AO149" s="15"/>
      <c r="AP149" s="15"/>
      <c r="AQ149" s="16"/>
    </row>
    <row r="150" spans="1:43" ht="12.75" customHeight="1">
      <c r="A150" s="15"/>
      <c r="B150" s="15"/>
      <c r="C150" s="15"/>
      <c r="D150" s="15"/>
      <c r="E150" s="15"/>
      <c r="F150" s="15"/>
      <c r="G150" s="15"/>
      <c r="H150" s="15"/>
      <c r="I150" s="15"/>
      <c r="J150" s="15"/>
      <c r="K150" s="15"/>
      <c r="L150" s="15"/>
      <c r="M150" s="15"/>
      <c r="N150" s="15"/>
      <c r="O150" s="15"/>
      <c r="P150" s="15"/>
      <c r="Q150" s="15"/>
      <c r="R150" s="15"/>
      <c r="S150" s="15"/>
      <c r="T150" s="15"/>
      <c r="U150" s="15"/>
      <c r="V150" s="15"/>
      <c r="W150" s="15"/>
      <c r="X150" s="15"/>
      <c r="Y150" s="15"/>
      <c r="Z150" s="15"/>
      <c r="AA150" s="15"/>
      <c r="AB150" s="15"/>
      <c r="AC150" s="15"/>
      <c r="AD150" s="15"/>
      <c r="AE150" s="15"/>
      <c r="AF150" s="15"/>
      <c r="AG150" s="15"/>
      <c r="AH150" s="15"/>
      <c r="AI150" s="15"/>
      <c r="AJ150" s="15"/>
      <c r="AK150" s="15"/>
      <c r="AL150" s="15"/>
      <c r="AM150" s="15"/>
      <c r="AN150" s="15"/>
      <c r="AO150" s="15"/>
      <c r="AP150" s="15"/>
      <c r="AQ150" s="16"/>
    </row>
    <row r="151" spans="1:43" ht="12.75" customHeight="1">
      <c r="A151" s="15"/>
      <c r="B151" s="15"/>
      <c r="C151" s="15"/>
      <c r="D151" s="15"/>
      <c r="E151" s="15"/>
      <c r="F151" s="15"/>
      <c r="G151" s="15"/>
      <c r="H151" s="15"/>
      <c r="I151" s="15"/>
      <c r="J151" s="15"/>
      <c r="K151" s="15"/>
      <c r="L151" s="15"/>
      <c r="M151" s="15"/>
      <c r="N151" s="15"/>
      <c r="O151" s="15"/>
      <c r="P151" s="15"/>
      <c r="Q151" s="15"/>
      <c r="R151" s="15"/>
      <c r="S151" s="15"/>
      <c r="T151" s="15"/>
      <c r="U151" s="15"/>
      <c r="V151" s="15"/>
      <c r="W151" s="15"/>
      <c r="X151" s="15"/>
      <c r="Y151" s="15"/>
      <c r="Z151" s="15"/>
      <c r="AA151" s="15"/>
      <c r="AB151" s="15"/>
      <c r="AC151" s="15"/>
      <c r="AD151" s="15"/>
      <c r="AE151" s="15"/>
      <c r="AF151" s="15"/>
      <c r="AG151" s="15"/>
      <c r="AH151" s="15"/>
      <c r="AI151" s="15"/>
      <c r="AJ151" s="15"/>
      <c r="AK151" s="15"/>
      <c r="AL151" s="15"/>
      <c r="AM151" s="15"/>
      <c r="AN151" s="15"/>
      <c r="AO151" s="15"/>
      <c r="AP151" s="15"/>
      <c r="AQ151" s="16"/>
    </row>
    <row r="152" spans="1:43" ht="12.75" customHeight="1">
      <c r="A152" s="15"/>
      <c r="B152" s="15"/>
      <c r="C152" s="15"/>
      <c r="D152" s="15"/>
      <c r="E152" s="15"/>
      <c r="F152" s="15"/>
      <c r="G152" s="15"/>
      <c r="H152" s="15"/>
      <c r="I152" s="15"/>
      <c r="J152" s="15"/>
      <c r="K152" s="15"/>
      <c r="L152" s="15"/>
      <c r="M152" s="15"/>
      <c r="N152" s="15"/>
      <c r="O152" s="15"/>
      <c r="P152" s="15"/>
      <c r="Q152" s="15"/>
      <c r="R152" s="15"/>
      <c r="S152" s="15"/>
      <c r="T152" s="15"/>
      <c r="U152" s="15"/>
      <c r="V152" s="15"/>
      <c r="W152" s="15"/>
      <c r="X152" s="15"/>
      <c r="Y152" s="15"/>
      <c r="Z152" s="15"/>
      <c r="AA152" s="15"/>
      <c r="AB152" s="15"/>
      <c r="AC152" s="15"/>
      <c r="AD152" s="15"/>
      <c r="AE152" s="15"/>
      <c r="AF152" s="15"/>
      <c r="AG152" s="15"/>
      <c r="AH152" s="15"/>
      <c r="AI152" s="15"/>
      <c r="AJ152" s="15"/>
      <c r="AK152" s="15"/>
      <c r="AL152" s="15"/>
      <c r="AM152" s="15"/>
      <c r="AN152" s="15"/>
      <c r="AO152" s="15"/>
      <c r="AP152" s="15"/>
      <c r="AQ152" s="16"/>
    </row>
    <row r="153" spans="1:43" ht="12.75" customHeight="1">
      <c r="A153" s="15"/>
      <c r="B153" s="15"/>
      <c r="C153" s="15"/>
      <c r="D153" s="15"/>
      <c r="E153" s="15"/>
      <c r="F153" s="15"/>
      <c r="G153" s="15"/>
      <c r="H153" s="15"/>
      <c r="I153" s="15"/>
      <c r="J153" s="15"/>
      <c r="K153" s="15"/>
      <c r="L153" s="15"/>
      <c r="M153" s="15"/>
      <c r="N153" s="15"/>
      <c r="O153" s="15"/>
      <c r="P153" s="15"/>
      <c r="Q153" s="15"/>
      <c r="R153" s="15"/>
      <c r="S153" s="15"/>
      <c r="T153" s="15"/>
      <c r="U153" s="15"/>
      <c r="V153" s="15"/>
      <c r="W153" s="15"/>
      <c r="X153" s="15"/>
      <c r="Y153" s="15"/>
      <c r="Z153" s="15"/>
      <c r="AA153" s="15"/>
      <c r="AB153" s="15"/>
      <c r="AC153" s="15"/>
      <c r="AD153" s="15"/>
      <c r="AE153" s="15"/>
      <c r="AF153" s="15"/>
      <c r="AG153" s="15"/>
      <c r="AH153" s="15"/>
      <c r="AI153" s="15"/>
      <c r="AJ153" s="15"/>
      <c r="AK153" s="15"/>
      <c r="AL153" s="15"/>
      <c r="AM153" s="15"/>
      <c r="AN153" s="15"/>
      <c r="AO153" s="15"/>
      <c r="AP153" s="15"/>
      <c r="AQ153" s="16"/>
    </row>
    <row r="154" spans="1:43" ht="12.75" customHeight="1">
      <c r="A154" s="15"/>
      <c r="B154" s="15"/>
      <c r="C154" s="15"/>
      <c r="D154" s="15"/>
      <c r="E154" s="15"/>
      <c r="F154" s="15"/>
      <c r="G154" s="15"/>
      <c r="H154" s="15"/>
      <c r="I154" s="15"/>
      <c r="J154" s="15"/>
      <c r="K154" s="15"/>
      <c r="L154" s="15"/>
      <c r="M154" s="15"/>
      <c r="N154" s="15"/>
      <c r="O154" s="15"/>
      <c r="P154" s="15"/>
      <c r="Q154" s="15"/>
      <c r="R154" s="15"/>
      <c r="S154" s="15"/>
      <c r="T154" s="15"/>
      <c r="U154" s="15"/>
      <c r="V154" s="15"/>
      <c r="W154" s="15"/>
      <c r="X154" s="15"/>
      <c r="Y154" s="15"/>
      <c r="Z154" s="15"/>
      <c r="AA154" s="15"/>
      <c r="AB154" s="15"/>
      <c r="AC154" s="15"/>
      <c r="AD154" s="15"/>
      <c r="AE154" s="15"/>
      <c r="AF154" s="15"/>
      <c r="AG154" s="15"/>
      <c r="AH154" s="15"/>
      <c r="AI154" s="15"/>
      <c r="AJ154" s="15"/>
      <c r="AK154" s="15"/>
      <c r="AL154" s="15"/>
      <c r="AM154" s="15"/>
      <c r="AN154" s="15"/>
      <c r="AO154" s="15"/>
      <c r="AP154" s="15"/>
      <c r="AQ154" s="16"/>
    </row>
    <row r="155" spans="1:43" ht="12.75" customHeight="1">
      <c r="A155" s="15"/>
      <c r="B155" s="15"/>
      <c r="C155" s="15"/>
      <c r="D155" s="15"/>
      <c r="E155" s="15"/>
      <c r="F155" s="15"/>
      <c r="G155" s="15"/>
      <c r="H155" s="15"/>
      <c r="I155" s="15"/>
      <c r="J155" s="15"/>
      <c r="K155" s="15"/>
      <c r="L155" s="15"/>
      <c r="M155" s="15"/>
      <c r="N155" s="15"/>
      <c r="O155" s="15"/>
      <c r="P155" s="15"/>
      <c r="Q155" s="15"/>
      <c r="R155" s="15"/>
      <c r="S155" s="15"/>
      <c r="T155" s="15"/>
      <c r="U155" s="15"/>
      <c r="V155" s="15"/>
      <c r="W155" s="15"/>
      <c r="X155" s="15"/>
      <c r="Y155" s="15"/>
      <c r="Z155" s="15"/>
      <c r="AA155" s="15"/>
      <c r="AB155" s="15"/>
      <c r="AC155" s="15"/>
      <c r="AD155" s="15"/>
      <c r="AE155" s="15"/>
      <c r="AF155" s="15"/>
      <c r="AG155" s="15"/>
      <c r="AH155" s="15"/>
      <c r="AI155" s="15"/>
      <c r="AJ155" s="15"/>
      <c r="AK155" s="15"/>
      <c r="AL155" s="15"/>
      <c r="AM155" s="15"/>
      <c r="AN155" s="15"/>
      <c r="AO155" s="15"/>
      <c r="AP155" s="15"/>
      <c r="AQ155" s="16"/>
    </row>
    <row r="156" spans="1:43" ht="12.75" customHeight="1">
      <c r="A156" s="15"/>
      <c r="B156" s="15"/>
      <c r="C156" s="15"/>
      <c r="D156" s="15"/>
      <c r="E156" s="15"/>
      <c r="F156" s="15"/>
      <c r="G156" s="15"/>
      <c r="H156" s="15"/>
      <c r="I156" s="15"/>
      <c r="J156" s="15"/>
      <c r="K156" s="15"/>
      <c r="L156" s="15"/>
      <c r="M156" s="15"/>
      <c r="N156" s="15"/>
      <c r="O156" s="15"/>
      <c r="P156" s="15"/>
      <c r="Q156" s="15"/>
      <c r="R156" s="15"/>
      <c r="S156" s="15"/>
      <c r="T156" s="15"/>
      <c r="U156" s="15"/>
      <c r="V156" s="15"/>
      <c r="W156" s="15"/>
      <c r="X156" s="15"/>
      <c r="Y156" s="15"/>
      <c r="Z156" s="15"/>
      <c r="AA156" s="15"/>
      <c r="AB156" s="15"/>
      <c r="AC156" s="15"/>
      <c r="AD156" s="15"/>
      <c r="AE156" s="15"/>
      <c r="AF156" s="15"/>
      <c r="AG156" s="15"/>
      <c r="AH156" s="15"/>
      <c r="AI156" s="15"/>
      <c r="AJ156" s="15"/>
      <c r="AK156" s="15"/>
      <c r="AL156" s="15"/>
      <c r="AM156" s="15"/>
      <c r="AN156" s="15"/>
      <c r="AO156" s="15"/>
      <c r="AP156" s="15"/>
      <c r="AQ156" s="16"/>
    </row>
    <row r="157" spans="1:43" ht="12.75" customHeight="1">
      <c r="A157" s="15"/>
      <c r="B157" s="15"/>
      <c r="C157" s="15"/>
      <c r="D157" s="15"/>
      <c r="E157" s="15"/>
      <c r="F157" s="15"/>
      <c r="G157" s="15"/>
      <c r="H157" s="15"/>
      <c r="I157" s="15"/>
      <c r="J157" s="15"/>
      <c r="K157" s="15"/>
      <c r="L157" s="15"/>
      <c r="M157" s="15"/>
      <c r="N157" s="15"/>
      <c r="O157" s="15"/>
      <c r="P157" s="15"/>
      <c r="Q157" s="15"/>
      <c r="R157" s="15"/>
      <c r="S157" s="15"/>
      <c r="T157" s="15"/>
      <c r="U157" s="15"/>
      <c r="V157" s="15"/>
      <c r="W157" s="15"/>
      <c r="X157" s="15"/>
      <c r="Y157" s="15"/>
      <c r="Z157" s="15"/>
      <c r="AA157" s="15"/>
      <c r="AB157" s="15"/>
      <c r="AC157" s="15"/>
      <c r="AD157" s="15"/>
      <c r="AE157" s="15"/>
      <c r="AF157" s="15"/>
      <c r="AG157" s="15"/>
      <c r="AH157" s="15"/>
      <c r="AI157" s="15"/>
      <c r="AJ157" s="15"/>
      <c r="AK157" s="15"/>
      <c r="AL157" s="15"/>
      <c r="AM157" s="15"/>
      <c r="AN157" s="15"/>
      <c r="AO157" s="15"/>
      <c r="AP157" s="15"/>
      <c r="AQ157" s="16"/>
    </row>
    <row r="158" spans="1:43" ht="12.75" customHeight="1">
      <c r="A158" s="15"/>
      <c r="B158" s="15"/>
      <c r="C158" s="15"/>
      <c r="D158" s="15"/>
      <c r="E158" s="15"/>
      <c r="F158" s="15"/>
      <c r="G158" s="15"/>
      <c r="H158" s="15"/>
      <c r="I158" s="15"/>
      <c r="J158" s="15"/>
      <c r="K158" s="15"/>
      <c r="L158" s="15"/>
      <c r="M158" s="15"/>
      <c r="N158" s="15"/>
      <c r="O158" s="15"/>
      <c r="P158" s="15"/>
      <c r="Q158" s="15"/>
      <c r="R158" s="15"/>
      <c r="S158" s="15"/>
      <c r="T158" s="15"/>
      <c r="U158" s="15"/>
      <c r="V158" s="15"/>
      <c r="W158" s="15"/>
      <c r="X158" s="15"/>
      <c r="Y158" s="15"/>
      <c r="Z158" s="15"/>
      <c r="AA158" s="15"/>
      <c r="AB158" s="15"/>
      <c r="AC158" s="15"/>
      <c r="AD158" s="15"/>
      <c r="AE158" s="15"/>
      <c r="AF158" s="15"/>
      <c r="AG158" s="15"/>
      <c r="AH158" s="15"/>
      <c r="AI158" s="15"/>
      <c r="AJ158" s="15"/>
      <c r="AK158" s="15"/>
      <c r="AL158" s="15"/>
      <c r="AM158" s="15"/>
      <c r="AN158" s="15"/>
      <c r="AO158" s="15"/>
      <c r="AP158" s="15"/>
      <c r="AQ158" s="16"/>
    </row>
    <row r="159" spans="1:43" ht="12.75" customHeight="1">
      <c r="A159" s="15"/>
      <c r="B159" s="15"/>
      <c r="C159" s="15"/>
      <c r="D159" s="15"/>
      <c r="E159" s="15"/>
      <c r="F159" s="15"/>
      <c r="G159" s="15"/>
      <c r="H159" s="15"/>
      <c r="I159" s="15"/>
      <c r="J159" s="15"/>
      <c r="K159" s="15"/>
      <c r="L159" s="15"/>
      <c r="M159" s="15"/>
      <c r="N159" s="15"/>
      <c r="O159" s="15"/>
      <c r="P159" s="15"/>
      <c r="Q159" s="15"/>
      <c r="R159" s="15"/>
      <c r="S159" s="15"/>
      <c r="T159" s="15"/>
      <c r="U159" s="15"/>
      <c r="V159" s="15"/>
      <c r="W159" s="15"/>
      <c r="X159" s="15"/>
      <c r="Y159" s="15"/>
      <c r="Z159" s="15"/>
      <c r="AA159" s="15"/>
      <c r="AB159" s="15"/>
      <c r="AC159" s="15"/>
      <c r="AD159" s="15"/>
      <c r="AE159" s="15"/>
      <c r="AF159" s="15"/>
      <c r="AG159" s="15"/>
      <c r="AH159" s="15"/>
      <c r="AI159" s="15"/>
      <c r="AJ159" s="15"/>
      <c r="AK159" s="15"/>
      <c r="AL159" s="15"/>
      <c r="AM159" s="15"/>
      <c r="AN159" s="15"/>
      <c r="AO159" s="15"/>
      <c r="AP159" s="15"/>
      <c r="AQ159" s="16"/>
    </row>
    <row r="160" spans="1:43" ht="12.75" customHeight="1">
      <c r="A160" s="15"/>
      <c r="B160" s="15"/>
      <c r="C160" s="15"/>
      <c r="D160" s="15"/>
      <c r="E160" s="15"/>
      <c r="F160" s="15"/>
      <c r="G160" s="15"/>
      <c r="H160" s="15"/>
      <c r="I160" s="15"/>
      <c r="J160" s="15"/>
      <c r="K160" s="15"/>
      <c r="L160" s="15"/>
      <c r="M160" s="15"/>
      <c r="N160" s="15"/>
      <c r="O160" s="15"/>
      <c r="P160" s="15"/>
      <c r="Q160" s="15"/>
      <c r="R160" s="15"/>
      <c r="S160" s="15"/>
      <c r="T160" s="15"/>
      <c r="U160" s="15"/>
      <c r="V160" s="15"/>
      <c r="W160" s="15"/>
      <c r="X160" s="15"/>
      <c r="Y160" s="15"/>
      <c r="Z160" s="15"/>
      <c r="AA160" s="15"/>
      <c r="AB160" s="15"/>
      <c r="AC160" s="15"/>
      <c r="AD160" s="15"/>
      <c r="AE160" s="15"/>
      <c r="AF160" s="15"/>
      <c r="AG160" s="15"/>
      <c r="AH160" s="15"/>
      <c r="AI160" s="15"/>
      <c r="AJ160" s="15"/>
      <c r="AK160" s="15"/>
      <c r="AL160" s="15"/>
      <c r="AM160" s="15"/>
      <c r="AN160" s="15"/>
      <c r="AO160" s="15"/>
      <c r="AP160" s="15"/>
      <c r="AQ160" s="16"/>
    </row>
    <row r="161" spans="1:43" ht="12.75" customHeight="1">
      <c r="A161" s="15"/>
      <c r="B161" s="15"/>
      <c r="C161" s="15"/>
      <c r="D161" s="15"/>
      <c r="E161" s="15"/>
      <c r="F161" s="15"/>
      <c r="G161" s="15"/>
      <c r="H161" s="15"/>
      <c r="I161" s="15"/>
      <c r="J161" s="15"/>
      <c r="K161" s="15"/>
      <c r="L161" s="15"/>
      <c r="M161" s="15"/>
      <c r="N161" s="15"/>
      <c r="O161" s="15"/>
      <c r="P161" s="15"/>
      <c r="Q161" s="15"/>
      <c r="R161" s="15"/>
      <c r="S161" s="15"/>
      <c r="T161" s="15"/>
      <c r="U161" s="15"/>
      <c r="V161" s="15"/>
      <c r="W161" s="15"/>
      <c r="X161" s="15"/>
      <c r="Y161" s="15"/>
      <c r="Z161" s="15"/>
      <c r="AA161" s="15"/>
      <c r="AB161" s="15"/>
      <c r="AC161" s="15"/>
      <c r="AD161" s="15"/>
      <c r="AE161" s="15"/>
      <c r="AF161" s="15"/>
      <c r="AG161" s="15"/>
      <c r="AH161" s="15"/>
      <c r="AI161" s="15"/>
      <c r="AJ161" s="15"/>
      <c r="AK161" s="15"/>
      <c r="AL161" s="15"/>
      <c r="AM161" s="15"/>
      <c r="AN161" s="15"/>
      <c r="AO161" s="15"/>
      <c r="AP161" s="15"/>
      <c r="AQ161" s="16"/>
    </row>
    <row r="162" spans="1:43" ht="12.75" customHeight="1">
      <c r="A162" s="15"/>
      <c r="B162" s="15"/>
      <c r="C162" s="15"/>
      <c r="D162" s="15"/>
      <c r="E162" s="15"/>
      <c r="F162" s="15"/>
      <c r="G162" s="15"/>
      <c r="H162" s="15"/>
      <c r="I162" s="15"/>
      <c r="J162" s="15"/>
      <c r="K162" s="15"/>
      <c r="L162" s="15"/>
      <c r="M162" s="15"/>
      <c r="N162" s="15"/>
      <c r="O162" s="15"/>
      <c r="P162" s="15"/>
      <c r="Q162" s="15"/>
      <c r="R162" s="15"/>
      <c r="S162" s="15"/>
      <c r="T162" s="15"/>
      <c r="U162" s="15"/>
      <c r="V162" s="15"/>
      <c r="W162" s="15"/>
      <c r="X162" s="15"/>
      <c r="Y162" s="15"/>
      <c r="Z162" s="15"/>
      <c r="AA162" s="15"/>
      <c r="AB162" s="15"/>
      <c r="AC162" s="15"/>
      <c r="AD162" s="15"/>
      <c r="AE162" s="15"/>
      <c r="AF162" s="15"/>
      <c r="AG162" s="15"/>
      <c r="AH162" s="15"/>
      <c r="AI162" s="15"/>
      <c r="AJ162" s="15"/>
      <c r="AK162" s="15"/>
      <c r="AL162" s="15"/>
      <c r="AM162" s="15"/>
      <c r="AN162" s="15"/>
      <c r="AO162" s="15"/>
      <c r="AP162" s="15"/>
      <c r="AQ162" s="16"/>
    </row>
    <row r="163" spans="1:43" ht="12.75" customHeight="1">
      <c r="A163" s="15"/>
      <c r="B163" s="15"/>
      <c r="C163" s="15"/>
      <c r="D163" s="15"/>
      <c r="E163" s="15"/>
      <c r="F163" s="15"/>
      <c r="G163" s="15"/>
      <c r="H163" s="15"/>
      <c r="I163" s="15"/>
      <c r="J163" s="15"/>
      <c r="K163" s="15"/>
      <c r="L163" s="15"/>
      <c r="M163" s="15"/>
      <c r="N163" s="15"/>
      <c r="O163" s="15"/>
      <c r="P163" s="15"/>
      <c r="Q163" s="15"/>
      <c r="R163" s="15"/>
      <c r="S163" s="15"/>
      <c r="T163" s="15"/>
      <c r="U163" s="15"/>
      <c r="V163" s="15"/>
      <c r="W163" s="15"/>
      <c r="X163" s="15"/>
      <c r="Y163" s="15"/>
      <c r="Z163" s="15"/>
      <c r="AA163" s="15"/>
      <c r="AB163" s="15"/>
      <c r="AC163" s="15"/>
      <c r="AD163" s="15"/>
      <c r="AE163" s="15"/>
      <c r="AF163" s="15"/>
      <c r="AG163" s="15"/>
      <c r="AH163" s="15"/>
      <c r="AI163" s="15"/>
      <c r="AJ163" s="15"/>
      <c r="AK163" s="15"/>
      <c r="AL163" s="15"/>
      <c r="AM163" s="15"/>
      <c r="AN163" s="15"/>
      <c r="AO163" s="15"/>
      <c r="AP163" s="15"/>
      <c r="AQ163" s="16"/>
    </row>
    <row r="164" spans="1:43" ht="12.75" customHeight="1">
      <c r="A164" s="15"/>
      <c r="B164" s="15"/>
      <c r="C164" s="15"/>
      <c r="D164" s="15"/>
      <c r="E164" s="15"/>
      <c r="F164" s="15"/>
      <c r="G164" s="15"/>
      <c r="H164" s="15"/>
      <c r="I164" s="15"/>
      <c r="J164" s="15"/>
      <c r="K164" s="15"/>
      <c r="L164" s="15"/>
      <c r="M164" s="15"/>
      <c r="N164" s="15"/>
      <c r="O164" s="15"/>
      <c r="P164" s="15"/>
      <c r="Q164" s="15"/>
      <c r="R164" s="15"/>
      <c r="S164" s="15"/>
      <c r="T164" s="15"/>
      <c r="U164" s="15"/>
      <c r="V164" s="15"/>
      <c r="W164" s="15"/>
      <c r="X164" s="15"/>
      <c r="Y164" s="15"/>
      <c r="Z164" s="15"/>
      <c r="AA164" s="15"/>
      <c r="AB164" s="15"/>
      <c r="AC164" s="15"/>
      <c r="AD164" s="15"/>
      <c r="AE164" s="15"/>
      <c r="AF164" s="15"/>
      <c r="AG164" s="15"/>
      <c r="AH164" s="15"/>
      <c r="AI164" s="15"/>
      <c r="AJ164" s="15"/>
      <c r="AK164" s="15"/>
      <c r="AL164" s="15"/>
      <c r="AM164" s="15"/>
      <c r="AN164" s="15"/>
      <c r="AO164" s="15"/>
      <c r="AP164" s="15"/>
      <c r="AQ164" s="16"/>
    </row>
    <row r="165" spans="1:43" ht="12.75" customHeight="1">
      <c r="A165" s="15"/>
      <c r="B165" s="15"/>
      <c r="C165" s="15"/>
      <c r="D165" s="15"/>
      <c r="E165" s="15"/>
      <c r="F165" s="15"/>
      <c r="G165" s="15"/>
      <c r="H165" s="15"/>
      <c r="I165" s="15"/>
      <c r="J165" s="15"/>
      <c r="K165" s="15"/>
      <c r="L165" s="15"/>
      <c r="M165" s="15"/>
      <c r="N165" s="15"/>
      <c r="O165" s="15"/>
      <c r="P165" s="15"/>
      <c r="Q165" s="15"/>
      <c r="R165" s="15"/>
      <c r="S165" s="15"/>
      <c r="T165" s="15"/>
      <c r="U165" s="15"/>
      <c r="V165" s="15"/>
      <c r="W165" s="15"/>
      <c r="X165" s="15"/>
      <c r="Y165" s="15"/>
      <c r="Z165" s="15"/>
      <c r="AA165" s="15"/>
      <c r="AB165" s="15"/>
      <c r="AC165" s="15"/>
      <c r="AD165" s="15"/>
      <c r="AE165" s="15"/>
      <c r="AF165" s="15"/>
      <c r="AG165" s="15"/>
      <c r="AH165" s="15"/>
      <c r="AI165" s="15"/>
      <c r="AJ165" s="15"/>
      <c r="AK165" s="15"/>
      <c r="AL165" s="15"/>
      <c r="AM165" s="15"/>
      <c r="AN165" s="15"/>
      <c r="AO165" s="15"/>
      <c r="AP165" s="15"/>
      <c r="AQ165" s="16"/>
    </row>
    <row r="166" spans="1:43" ht="12.75" customHeight="1">
      <c r="A166" s="15"/>
      <c r="B166" s="15"/>
      <c r="C166" s="15"/>
      <c r="D166" s="15"/>
      <c r="E166" s="15"/>
      <c r="F166" s="15"/>
      <c r="G166" s="15"/>
      <c r="H166" s="15"/>
      <c r="I166" s="15"/>
      <c r="J166" s="15"/>
      <c r="K166" s="15"/>
      <c r="L166" s="15"/>
      <c r="M166" s="15"/>
      <c r="N166" s="15"/>
      <c r="O166" s="15"/>
      <c r="P166" s="15"/>
      <c r="Q166" s="15"/>
      <c r="R166" s="15"/>
      <c r="S166" s="15"/>
      <c r="T166" s="15"/>
      <c r="U166" s="15"/>
      <c r="V166" s="15"/>
      <c r="W166" s="15"/>
      <c r="X166" s="15"/>
      <c r="Y166" s="15"/>
      <c r="Z166" s="15"/>
      <c r="AA166" s="15"/>
      <c r="AB166" s="15"/>
      <c r="AC166" s="15"/>
      <c r="AD166" s="15"/>
      <c r="AE166" s="15"/>
      <c r="AF166" s="15"/>
      <c r="AG166" s="15"/>
      <c r="AH166" s="15"/>
      <c r="AI166" s="15"/>
      <c r="AJ166" s="15"/>
      <c r="AK166" s="15"/>
      <c r="AL166" s="15"/>
      <c r="AM166" s="15"/>
      <c r="AN166" s="15"/>
      <c r="AO166" s="15"/>
      <c r="AP166" s="15"/>
      <c r="AQ166" s="16"/>
    </row>
    <row r="167" spans="1:43" ht="12.75" customHeight="1">
      <c r="A167" s="15"/>
      <c r="B167" s="15"/>
      <c r="C167" s="15"/>
      <c r="D167" s="15"/>
      <c r="E167" s="15"/>
      <c r="F167" s="15"/>
      <c r="G167" s="15"/>
      <c r="H167" s="15"/>
      <c r="I167" s="15"/>
      <c r="J167" s="15"/>
      <c r="K167" s="15"/>
      <c r="L167" s="15"/>
      <c r="M167" s="15"/>
      <c r="N167" s="15"/>
      <c r="O167" s="15"/>
      <c r="P167" s="15"/>
      <c r="Q167" s="15"/>
      <c r="R167" s="15"/>
      <c r="S167" s="15"/>
      <c r="T167" s="15"/>
      <c r="U167" s="15"/>
      <c r="V167" s="15"/>
      <c r="W167" s="15"/>
      <c r="X167" s="15"/>
      <c r="Y167" s="15"/>
      <c r="Z167" s="15"/>
      <c r="AA167" s="15"/>
      <c r="AB167" s="15"/>
      <c r="AC167" s="15"/>
      <c r="AD167" s="15"/>
      <c r="AE167" s="15"/>
      <c r="AF167" s="15"/>
      <c r="AG167" s="15"/>
      <c r="AH167" s="15"/>
      <c r="AI167" s="15"/>
      <c r="AJ167" s="15"/>
      <c r="AK167" s="15"/>
      <c r="AL167" s="15"/>
      <c r="AM167" s="15"/>
      <c r="AN167" s="15"/>
      <c r="AO167" s="15"/>
      <c r="AP167" s="15"/>
      <c r="AQ167" s="16"/>
    </row>
    <row r="168" spans="1:43" ht="12.75" customHeight="1">
      <c r="A168" s="15"/>
      <c r="B168" s="15"/>
      <c r="C168" s="15"/>
      <c r="D168" s="15"/>
      <c r="E168" s="15"/>
      <c r="F168" s="15"/>
      <c r="G168" s="15"/>
      <c r="H168" s="15"/>
      <c r="I168" s="15"/>
      <c r="J168" s="15"/>
      <c r="K168" s="15"/>
      <c r="L168" s="15"/>
      <c r="M168" s="15"/>
      <c r="N168" s="15"/>
      <c r="O168" s="15"/>
      <c r="P168" s="15"/>
      <c r="Q168" s="15"/>
      <c r="R168" s="15"/>
      <c r="S168" s="15"/>
      <c r="T168" s="15"/>
      <c r="U168" s="15"/>
      <c r="V168" s="15"/>
      <c r="W168" s="15"/>
      <c r="X168" s="15"/>
      <c r="Y168" s="15"/>
      <c r="Z168" s="15"/>
      <c r="AA168" s="15"/>
      <c r="AB168" s="15"/>
      <c r="AC168" s="15"/>
      <c r="AD168" s="15"/>
      <c r="AE168" s="15"/>
      <c r="AF168" s="15"/>
      <c r="AG168" s="15"/>
      <c r="AH168" s="15"/>
      <c r="AI168" s="15"/>
      <c r="AJ168" s="15"/>
      <c r="AK168" s="15"/>
      <c r="AL168" s="15"/>
      <c r="AM168" s="15"/>
      <c r="AN168" s="15"/>
      <c r="AO168" s="15"/>
      <c r="AP168" s="15"/>
      <c r="AQ168" s="16"/>
    </row>
    <row r="169" spans="1:43" ht="12.75" customHeight="1">
      <c r="A169" s="15"/>
      <c r="B169" s="15"/>
      <c r="C169" s="15"/>
      <c r="D169" s="15"/>
      <c r="E169" s="15"/>
      <c r="F169" s="15"/>
      <c r="G169" s="15"/>
      <c r="H169" s="15"/>
      <c r="I169" s="15"/>
      <c r="J169" s="15"/>
      <c r="K169" s="15"/>
      <c r="L169" s="15"/>
      <c r="M169" s="15"/>
      <c r="N169" s="15"/>
      <c r="O169" s="15"/>
      <c r="P169" s="15"/>
      <c r="Q169" s="15"/>
      <c r="R169" s="15"/>
      <c r="S169" s="15"/>
      <c r="T169" s="15"/>
      <c r="U169" s="15"/>
      <c r="V169" s="15"/>
      <c r="W169" s="15"/>
      <c r="X169" s="15"/>
      <c r="Y169" s="15"/>
      <c r="Z169" s="15"/>
      <c r="AA169" s="15"/>
      <c r="AB169" s="15"/>
      <c r="AC169" s="15"/>
      <c r="AD169" s="15"/>
      <c r="AE169" s="15"/>
      <c r="AF169" s="15"/>
      <c r="AG169" s="15"/>
      <c r="AH169" s="15"/>
      <c r="AI169" s="15"/>
      <c r="AJ169" s="15"/>
      <c r="AK169" s="15"/>
      <c r="AL169" s="15"/>
      <c r="AM169" s="15"/>
      <c r="AN169" s="15"/>
      <c r="AO169" s="15"/>
      <c r="AP169" s="15"/>
      <c r="AQ169" s="16"/>
    </row>
    <row r="170" spans="1:43" ht="12.75" customHeight="1">
      <c r="A170" s="15"/>
      <c r="B170" s="15"/>
      <c r="C170" s="15"/>
      <c r="D170" s="15"/>
      <c r="E170" s="15"/>
      <c r="F170" s="15"/>
      <c r="G170" s="15"/>
      <c r="H170" s="15"/>
      <c r="I170" s="15"/>
      <c r="J170" s="15"/>
      <c r="K170" s="15"/>
      <c r="L170" s="15"/>
      <c r="M170" s="15"/>
      <c r="N170" s="15"/>
      <c r="O170" s="15"/>
      <c r="P170" s="15"/>
      <c r="Q170" s="15"/>
      <c r="R170" s="15"/>
      <c r="S170" s="15"/>
      <c r="T170" s="15"/>
      <c r="U170" s="15"/>
      <c r="V170" s="15"/>
      <c r="W170" s="15"/>
      <c r="X170" s="15"/>
      <c r="Y170" s="15"/>
      <c r="Z170" s="15"/>
      <c r="AA170" s="15"/>
      <c r="AB170" s="15"/>
      <c r="AC170" s="15"/>
      <c r="AD170" s="15"/>
      <c r="AE170" s="15"/>
      <c r="AF170" s="15"/>
      <c r="AG170" s="15"/>
      <c r="AH170" s="15"/>
      <c r="AI170" s="15"/>
      <c r="AJ170" s="15"/>
      <c r="AK170" s="15"/>
      <c r="AL170" s="15"/>
      <c r="AM170" s="15"/>
      <c r="AN170" s="15"/>
      <c r="AO170" s="15"/>
      <c r="AP170" s="15"/>
      <c r="AQ170" s="16"/>
    </row>
    <row r="171" spans="1:43" ht="12.75" customHeight="1">
      <c r="A171" s="15"/>
      <c r="B171" s="15"/>
      <c r="C171" s="15"/>
      <c r="D171" s="15"/>
      <c r="E171" s="15"/>
      <c r="F171" s="15"/>
      <c r="G171" s="15"/>
      <c r="H171" s="15"/>
      <c r="I171" s="15"/>
      <c r="J171" s="15"/>
      <c r="K171" s="15"/>
      <c r="L171" s="15"/>
      <c r="M171" s="15"/>
      <c r="N171" s="15"/>
      <c r="O171" s="15"/>
      <c r="P171" s="15"/>
      <c r="Q171" s="15"/>
      <c r="R171" s="15"/>
      <c r="S171" s="15"/>
      <c r="T171" s="15"/>
      <c r="U171" s="15"/>
      <c r="V171" s="15"/>
      <c r="W171" s="15"/>
      <c r="X171" s="15"/>
      <c r="Y171" s="15"/>
      <c r="Z171" s="15"/>
      <c r="AA171" s="15"/>
      <c r="AB171" s="15"/>
      <c r="AC171" s="15"/>
      <c r="AD171" s="15"/>
      <c r="AE171" s="15"/>
      <c r="AF171" s="15"/>
      <c r="AG171" s="15"/>
      <c r="AH171" s="15"/>
      <c r="AI171" s="15"/>
      <c r="AJ171" s="15"/>
      <c r="AK171" s="15"/>
      <c r="AL171" s="15"/>
      <c r="AM171" s="15"/>
      <c r="AN171" s="15"/>
      <c r="AO171" s="15"/>
      <c r="AP171" s="15"/>
      <c r="AQ171" s="16"/>
    </row>
    <row r="172" spans="1:43" ht="12.75" customHeight="1">
      <c r="A172" s="15"/>
      <c r="B172" s="15"/>
      <c r="C172" s="15"/>
      <c r="D172" s="15"/>
      <c r="E172" s="15"/>
      <c r="F172" s="15"/>
      <c r="G172" s="15"/>
      <c r="H172" s="15"/>
      <c r="I172" s="15"/>
      <c r="J172" s="15"/>
      <c r="K172" s="15"/>
      <c r="L172" s="15"/>
      <c r="M172" s="15"/>
      <c r="N172" s="15"/>
      <c r="O172" s="15"/>
      <c r="P172" s="15"/>
      <c r="Q172" s="15"/>
      <c r="R172" s="15"/>
      <c r="S172" s="15"/>
      <c r="T172" s="15"/>
      <c r="U172" s="15"/>
      <c r="V172" s="15"/>
      <c r="W172" s="15"/>
      <c r="X172" s="15"/>
      <c r="Y172" s="15"/>
      <c r="Z172" s="15"/>
      <c r="AA172" s="15"/>
      <c r="AB172" s="15"/>
      <c r="AC172" s="15"/>
      <c r="AD172" s="15"/>
      <c r="AE172" s="15"/>
      <c r="AF172" s="15"/>
      <c r="AG172" s="15"/>
      <c r="AH172" s="15"/>
      <c r="AI172" s="15"/>
      <c r="AJ172" s="15"/>
      <c r="AK172" s="15"/>
      <c r="AL172" s="15"/>
      <c r="AM172" s="15"/>
      <c r="AN172" s="15"/>
      <c r="AO172" s="15"/>
      <c r="AP172" s="15"/>
      <c r="AQ172" s="16"/>
    </row>
    <row r="173" spans="1:43" ht="12.75" customHeight="1">
      <c r="A173" s="15"/>
      <c r="B173" s="15"/>
      <c r="C173" s="15"/>
      <c r="D173" s="15"/>
      <c r="E173" s="15"/>
      <c r="F173" s="15"/>
      <c r="G173" s="15"/>
      <c r="H173" s="15"/>
      <c r="I173" s="15"/>
      <c r="J173" s="15"/>
      <c r="K173" s="15"/>
      <c r="L173" s="15"/>
      <c r="M173" s="15"/>
      <c r="N173" s="15"/>
      <c r="O173" s="15"/>
      <c r="P173" s="15"/>
      <c r="Q173" s="15"/>
      <c r="R173" s="15"/>
      <c r="S173" s="15"/>
      <c r="T173" s="15"/>
      <c r="U173" s="15"/>
      <c r="V173" s="15"/>
      <c r="W173" s="15"/>
      <c r="X173" s="15"/>
      <c r="Y173" s="15"/>
      <c r="Z173" s="15"/>
      <c r="AA173" s="15"/>
      <c r="AB173" s="15"/>
      <c r="AC173" s="15"/>
      <c r="AD173" s="15"/>
      <c r="AE173" s="15"/>
      <c r="AF173" s="15"/>
      <c r="AG173" s="15"/>
      <c r="AH173" s="15"/>
      <c r="AI173" s="15"/>
      <c r="AJ173" s="15"/>
      <c r="AK173" s="15"/>
      <c r="AL173" s="15"/>
      <c r="AM173" s="15"/>
      <c r="AN173" s="15"/>
      <c r="AO173" s="15"/>
      <c r="AP173" s="15"/>
      <c r="AQ173" s="16"/>
    </row>
    <row r="174" spans="1:43" ht="12.75" customHeight="1">
      <c r="A174" s="15"/>
      <c r="B174" s="15"/>
      <c r="C174" s="15"/>
      <c r="D174" s="15"/>
      <c r="E174" s="15"/>
      <c r="F174" s="15"/>
      <c r="G174" s="15"/>
      <c r="H174" s="15"/>
      <c r="I174" s="15"/>
      <c r="J174" s="15"/>
      <c r="K174" s="15"/>
      <c r="L174" s="15"/>
      <c r="M174" s="15"/>
      <c r="N174" s="15"/>
      <c r="O174" s="15"/>
      <c r="P174" s="15"/>
      <c r="Q174" s="15"/>
      <c r="R174" s="15"/>
      <c r="S174" s="15"/>
      <c r="T174" s="15"/>
      <c r="U174" s="15"/>
      <c r="V174" s="15"/>
      <c r="W174" s="15"/>
      <c r="X174" s="15"/>
      <c r="Y174" s="15"/>
      <c r="Z174" s="15"/>
      <c r="AA174" s="15"/>
      <c r="AB174" s="15"/>
      <c r="AC174" s="15"/>
      <c r="AD174" s="15"/>
      <c r="AE174" s="15"/>
      <c r="AF174" s="15"/>
      <c r="AG174" s="15"/>
      <c r="AH174" s="15"/>
      <c r="AI174" s="15"/>
      <c r="AJ174" s="15"/>
      <c r="AK174" s="15"/>
      <c r="AL174" s="15"/>
      <c r="AM174" s="15"/>
      <c r="AN174" s="15"/>
      <c r="AO174" s="15"/>
      <c r="AP174" s="15"/>
      <c r="AQ174" s="16"/>
    </row>
    <row r="175" spans="1:43" ht="12.75" customHeight="1">
      <c r="A175" s="15"/>
      <c r="B175" s="15"/>
      <c r="C175" s="15"/>
      <c r="D175" s="15"/>
      <c r="E175" s="15"/>
      <c r="F175" s="15"/>
      <c r="G175" s="15"/>
      <c r="H175" s="15"/>
      <c r="I175" s="15"/>
      <c r="J175" s="15"/>
      <c r="K175" s="15"/>
      <c r="L175" s="15"/>
      <c r="M175" s="15"/>
      <c r="N175" s="15"/>
      <c r="O175" s="15"/>
      <c r="P175" s="15"/>
      <c r="Q175" s="15"/>
      <c r="R175" s="15"/>
      <c r="S175" s="15"/>
      <c r="T175" s="15"/>
      <c r="U175" s="15"/>
      <c r="V175" s="15"/>
      <c r="W175" s="15"/>
      <c r="X175" s="15"/>
      <c r="Y175" s="15"/>
      <c r="Z175" s="15"/>
      <c r="AA175" s="15"/>
      <c r="AB175" s="15"/>
      <c r="AC175" s="15"/>
      <c r="AD175" s="15"/>
      <c r="AE175" s="15"/>
      <c r="AF175" s="15"/>
      <c r="AG175" s="15"/>
      <c r="AH175" s="15"/>
      <c r="AI175" s="15"/>
      <c r="AJ175" s="15"/>
      <c r="AK175" s="15"/>
      <c r="AL175" s="15"/>
      <c r="AM175" s="15"/>
      <c r="AN175" s="15"/>
      <c r="AO175" s="15"/>
      <c r="AP175" s="15"/>
      <c r="AQ175" s="16"/>
    </row>
    <row r="176" spans="1:43" ht="12.75" customHeight="1">
      <c r="A176" s="15"/>
      <c r="B176" s="15"/>
      <c r="C176" s="15"/>
      <c r="D176" s="15"/>
      <c r="E176" s="15"/>
      <c r="F176" s="15"/>
      <c r="G176" s="15"/>
      <c r="H176" s="15"/>
      <c r="I176" s="15"/>
      <c r="J176" s="15"/>
      <c r="K176" s="15"/>
      <c r="L176" s="15"/>
      <c r="M176" s="15"/>
      <c r="N176" s="15"/>
      <c r="O176" s="15"/>
      <c r="P176" s="15"/>
      <c r="Q176" s="15"/>
      <c r="R176" s="15"/>
      <c r="S176" s="15"/>
      <c r="T176" s="15"/>
      <c r="U176" s="15"/>
      <c r="V176" s="15"/>
      <c r="W176" s="15"/>
      <c r="X176" s="15"/>
      <c r="Y176" s="15"/>
      <c r="Z176" s="15"/>
      <c r="AA176" s="15"/>
      <c r="AB176" s="15"/>
      <c r="AC176" s="15"/>
      <c r="AD176" s="15"/>
      <c r="AE176" s="15"/>
      <c r="AF176" s="15"/>
      <c r="AG176" s="15"/>
      <c r="AH176" s="15"/>
      <c r="AI176" s="15"/>
      <c r="AJ176" s="15"/>
      <c r="AK176" s="15"/>
      <c r="AL176" s="15"/>
      <c r="AM176" s="15"/>
      <c r="AN176" s="15"/>
      <c r="AO176" s="15"/>
      <c r="AP176" s="15"/>
      <c r="AQ176" s="16"/>
    </row>
    <row r="177" spans="1:43" ht="12.75" customHeight="1">
      <c r="A177" s="15"/>
      <c r="B177" s="15"/>
      <c r="C177" s="15"/>
      <c r="D177" s="15"/>
      <c r="E177" s="15"/>
      <c r="F177" s="15"/>
      <c r="G177" s="15"/>
      <c r="H177" s="15"/>
      <c r="I177" s="15"/>
      <c r="J177" s="15"/>
      <c r="K177" s="15"/>
      <c r="L177" s="15"/>
      <c r="M177" s="15"/>
      <c r="N177" s="15"/>
      <c r="O177" s="15"/>
      <c r="P177" s="15"/>
      <c r="Q177" s="15"/>
      <c r="R177" s="15"/>
      <c r="S177" s="15"/>
      <c r="T177" s="15"/>
      <c r="U177" s="15"/>
      <c r="V177" s="15"/>
      <c r="W177" s="15"/>
      <c r="X177" s="15"/>
      <c r="Y177" s="15"/>
      <c r="Z177" s="15"/>
      <c r="AA177" s="15"/>
      <c r="AB177" s="15"/>
      <c r="AC177" s="15"/>
      <c r="AD177" s="15"/>
      <c r="AE177" s="15"/>
      <c r="AF177" s="15"/>
      <c r="AG177" s="15"/>
      <c r="AH177" s="15"/>
      <c r="AI177" s="15"/>
      <c r="AJ177" s="15"/>
      <c r="AK177" s="15"/>
      <c r="AL177" s="15"/>
      <c r="AM177" s="15"/>
      <c r="AN177" s="15"/>
      <c r="AO177" s="15"/>
      <c r="AP177" s="15"/>
      <c r="AQ177" s="16"/>
    </row>
    <row r="178" spans="1:43" ht="12.75" customHeight="1">
      <c r="A178" s="15"/>
      <c r="B178" s="15"/>
      <c r="C178" s="15"/>
      <c r="D178" s="15"/>
      <c r="E178" s="15"/>
      <c r="F178" s="15"/>
      <c r="G178" s="15"/>
      <c r="H178" s="15"/>
      <c r="I178" s="15"/>
      <c r="J178" s="15"/>
      <c r="K178" s="15"/>
      <c r="L178" s="15"/>
      <c r="M178" s="15"/>
      <c r="N178" s="15"/>
      <c r="O178" s="15"/>
      <c r="P178" s="15"/>
      <c r="Q178" s="15"/>
      <c r="R178" s="15"/>
      <c r="S178" s="15"/>
      <c r="T178" s="15"/>
      <c r="U178" s="15"/>
      <c r="V178" s="15"/>
      <c r="W178" s="15"/>
      <c r="X178" s="15"/>
      <c r="Y178" s="15"/>
      <c r="Z178" s="15"/>
      <c r="AA178" s="15"/>
      <c r="AB178" s="15"/>
      <c r="AC178" s="15"/>
      <c r="AD178" s="15"/>
      <c r="AE178" s="15"/>
      <c r="AF178" s="15"/>
      <c r="AG178" s="15"/>
      <c r="AH178" s="15"/>
      <c r="AI178" s="15"/>
      <c r="AJ178" s="15"/>
      <c r="AK178" s="15"/>
      <c r="AL178" s="15"/>
      <c r="AM178" s="15"/>
      <c r="AN178" s="15"/>
      <c r="AO178" s="15"/>
      <c r="AP178" s="15"/>
      <c r="AQ178" s="16"/>
    </row>
    <row r="179" spans="1:43" ht="12.75" customHeight="1">
      <c r="A179" s="15"/>
      <c r="B179" s="15"/>
      <c r="C179" s="15"/>
      <c r="D179" s="15"/>
      <c r="E179" s="15"/>
      <c r="F179" s="15"/>
      <c r="G179" s="15"/>
      <c r="H179" s="15"/>
      <c r="I179" s="15"/>
      <c r="J179" s="15"/>
      <c r="K179" s="15"/>
      <c r="L179" s="15"/>
      <c r="M179" s="15"/>
      <c r="N179" s="15"/>
      <c r="O179" s="15"/>
      <c r="P179" s="15"/>
      <c r="Q179" s="15"/>
      <c r="R179" s="15"/>
      <c r="S179" s="15"/>
      <c r="T179" s="15"/>
      <c r="U179" s="15"/>
      <c r="V179" s="15"/>
      <c r="W179" s="15"/>
      <c r="X179" s="15"/>
      <c r="Y179" s="15"/>
      <c r="Z179" s="15"/>
      <c r="AA179" s="15"/>
      <c r="AB179" s="15"/>
      <c r="AC179" s="15"/>
      <c r="AD179" s="15"/>
      <c r="AE179" s="15"/>
      <c r="AF179" s="15"/>
      <c r="AG179" s="15"/>
      <c r="AH179" s="15"/>
      <c r="AI179" s="15"/>
      <c r="AJ179" s="15"/>
      <c r="AK179" s="15"/>
      <c r="AL179" s="15"/>
      <c r="AM179" s="15"/>
      <c r="AN179" s="15"/>
      <c r="AO179" s="15"/>
      <c r="AP179" s="15"/>
      <c r="AQ179" s="16"/>
    </row>
    <row r="180" spans="1:43" ht="12.75" customHeight="1">
      <c r="A180" s="15"/>
      <c r="B180" s="15"/>
      <c r="C180" s="15"/>
      <c r="D180" s="15"/>
      <c r="E180" s="15"/>
      <c r="F180" s="15"/>
      <c r="G180" s="15"/>
      <c r="H180" s="15"/>
      <c r="I180" s="15"/>
      <c r="J180" s="15"/>
      <c r="K180" s="15"/>
      <c r="L180" s="15"/>
      <c r="M180" s="15"/>
      <c r="N180" s="15"/>
      <c r="O180" s="15"/>
      <c r="P180" s="15"/>
      <c r="Q180" s="15"/>
      <c r="R180" s="15"/>
      <c r="S180" s="15"/>
      <c r="T180" s="15"/>
      <c r="U180" s="15"/>
      <c r="V180" s="15"/>
      <c r="W180" s="15"/>
      <c r="X180" s="15"/>
      <c r="Y180" s="15"/>
      <c r="Z180" s="15"/>
      <c r="AA180" s="15"/>
      <c r="AB180" s="15"/>
      <c r="AC180" s="15"/>
      <c r="AD180" s="15"/>
      <c r="AE180" s="15"/>
      <c r="AF180" s="15"/>
      <c r="AG180" s="15"/>
      <c r="AH180" s="15"/>
      <c r="AI180" s="15"/>
      <c r="AJ180" s="15"/>
      <c r="AK180" s="15"/>
      <c r="AL180" s="15"/>
      <c r="AM180" s="15"/>
      <c r="AN180" s="15"/>
      <c r="AO180" s="15"/>
      <c r="AP180" s="15"/>
      <c r="AQ180" s="16"/>
    </row>
    <row r="181" spans="1:43" ht="12.75" customHeight="1">
      <c r="A181" s="15"/>
      <c r="B181" s="15"/>
      <c r="C181" s="15"/>
      <c r="D181" s="15"/>
      <c r="E181" s="15"/>
      <c r="F181" s="15"/>
      <c r="G181" s="15"/>
      <c r="H181" s="15"/>
      <c r="I181" s="15"/>
      <c r="J181" s="15"/>
      <c r="K181" s="15"/>
      <c r="L181" s="15"/>
      <c r="M181" s="15"/>
      <c r="N181" s="15"/>
      <c r="O181" s="15"/>
      <c r="P181" s="15"/>
      <c r="Q181" s="15"/>
      <c r="R181" s="15"/>
      <c r="S181" s="15"/>
      <c r="T181" s="15"/>
      <c r="U181" s="15"/>
      <c r="V181" s="15"/>
      <c r="W181" s="15"/>
      <c r="X181" s="15"/>
      <c r="Y181" s="15"/>
      <c r="Z181" s="15"/>
      <c r="AA181" s="15"/>
      <c r="AB181" s="15"/>
      <c r="AC181" s="15"/>
      <c r="AD181" s="15"/>
      <c r="AE181" s="15"/>
      <c r="AF181" s="15"/>
      <c r="AG181" s="15"/>
      <c r="AH181" s="15"/>
      <c r="AI181" s="15"/>
      <c r="AJ181" s="15"/>
      <c r="AK181" s="15"/>
      <c r="AL181" s="15"/>
      <c r="AM181" s="15"/>
      <c r="AN181" s="15"/>
      <c r="AO181" s="15"/>
      <c r="AP181" s="15"/>
      <c r="AQ181" s="16"/>
    </row>
    <row r="182" spans="1:43" ht="12.75" customHeight="1">
      <c r="A182" s="15"/>
      <c r="B182" s="15"/>
      <c r="C182" s="15"/>
      <c r="D182" s="15"/>
      <c r="E182" s="15"/>
      <c r="F182" s="15"/>
      <c r="G182" s="15"/>
      <c r="H182" s="15"/>
      <c r="I182" s="15"/>
      <c r="J182" s="15"/>
      <c r="K182" s="15"/>
      <c r="L182" s="15"/>
      <c r="M182" s="15"/>
      <c r="N182" s="15"/>
      <c r="O182" s="15"/>
      <c r="P182" s="15"/>
      <c r="Q182" s="15"/>
      <c r="R182" s="15"/>
      <c r="S182" s="15"/>
      <c r="T182" s="15"/>
      <c r="U182" s="15"/>
      <c r="V182" s="15"/>
      <c r="W182" s="15"/>
      <c r="X182" s="15"/>
      <c r="Y182" s="15"/>
      <c r="Z182" s="15"/>
      <c r="AA182" s="15"/>
      <c r="AB182" s="15"/>
      <c r="AC182" s="15"/>
      <c r="AD182" s="15"/>
      <c r="AE182" s="15"/>
      <c r="AF182" s="15"/>
      <c r="AG182" s="15"/>
      <c r="AH182" s="15"/>
      <c r="AI182" s="15"/>
      <c r="AJ182" s="15"/>
      <c r="AK182" s="15"/>
      <c r="AL182" s="15"/>
      <c r="AM182" s="15"/>
      <c r="AN182" s="15"/>
      <c r="AO182" s="15"/>
      <c r="AP182" s="15"/>
      <c r="AQ182" s="16"/>
    </row>
    <row r="183" spans="1:43" ht="12.75" customHeight="1">
      <c r="A183" s="15"/>
      <c r="B183" s="15"/>
      <c r="C183" s="15"/>
      <c r="D183" s="15"/>
      <c r="E183" s="15"/>
      <c r="F183" s="15"/>
      <c r="G183" s="15"/>
      <c r="H183" s="15"/>
      <c r="I183" s="15"/>
      <c r="J183" s="15"/>
      <c r="K183" s="15"/>
      <c r="L183" s="15"/>
      <c r="M183" s="15"/>
      <c r="N183" s="15"/>
      <c r="O183" s="15"/>
      <c r="P183" s="15"/>
      <c r="Q183" s="15"/>
      <c r="R183" s="15"/>
      <c r="S183" s="15"/>
      <c r="T183" s="15"/>
      <c r="U183" s="15"/>
      <c r="V183" s="15"/>
      <c r="W183" s="15"/>
      <c r="X183" s="15"/>
      <c r="Y183" s="15"/>
      <c r="Z183" s="15"/>
      <c r="AA183" s="15"/>
      <c r="AB183" s="15"/>
      <c r="AC183" s="15"/>
      <c r="AD183" s="15"/>
      <c r="AE183" s="15"/>
      <c r="AF183" s="15"/>
      <c r="AG183" s="15"/>
      <c r="AH183" s="15"/>
      <c r="AI183" s="15"/>
      <c r="AJ183" s="15"/>
      <c r="AK183" s="15"/>
      <c r="AL183" s="15"/>
      <c r="AM183" s="15"/>
      <c r="AN183" s="15"/>
      <c r="AO183" s="15"/>
      <c r="AP183" s="15"/>
      <c r="AQ183" s="16"/>
    </row>
    <row r="184" spans="1:43" ht="12.75" customHeight="1">
      <c r="A184" s="15"/>
      <c r="B184" s="15"/>
      <c r="C184" s="15"/>
      <c r="D184" s="15"/>
      <c r="E184" s="15"/>
      <c r="F184" s="15"/>
      <c r="G184" s="15"/>
      <c r="H184" s="15"/>
      <c r="I184" s="15"/>
      <c r="J184" s="15"/>
      <c r="K184" s="15"/>
      <c r="L184" s="15"/>
      <c r="M184" s="15"/>
      <c r="N184" s="15"/>
      <c r="O184" s="15"/>
      <c r="P184" s="15"/>
      <c r="Q184" s="15"/>
      <c r="R184" s="15"/>
      <c r="S184" s="15"/>
      <c r="T184" s="15"/>
      <c r="U184" s="15"/>
      <c r="V184" s="15"/>
      <c r="W184" s="15"/>
      <c r="X184" s="15"/>
      <c r="Y184" s="15"/>
      <c r="Z184" s="15"/>
      <c r="AA184" s="15"/>
      <c r="AB184" s="15"/>
      <c r="AC184" s="15"/>
      <c r="AD184" s="15"/>
      <c r="AE184" s="15"/>
      <c r="AF184" s="15"/>
      <c r="AG184" s="15"/>
      <c r="AH184" s="15"/>
      <c r="AI184" s="15"/>
      <c r="AJ184" s="15"/>
      <c r="AK184" s="15"/>
      <c r="AL184" s="15"/>
      <c r="AM184" s="15"/>
      <c r="AN184" s="15"/>
      <c r="AO184" s="15"/>
      <c r="AP184" s="15"/>
      <c r="AQ184" s="16"/>
    </row>
    <row r="185" spans="1:43" ht="12.75" customHeight="1">
      <c r="A185" s="15"/>
      <c r="B185" s="15"/>
      <c r="C185" s="15"/>
      <c r="D185" s="15"/>
      <c r="E185" s="15"/>
      <c r="F185" s="15"/>
      <c r="G185" s="15"/>
      <c r="H185" s="15"/>
      <c r="I185" s="15"/>
      <c r="J185" s="15"/>
      <c r="K185" s="15"/>
      <c r="L185" s="15"/>
      <c r="M185" s="15"/>
      <c r="N185" s="15"/>
      <c r="O185" s="15"/>
      <c r="P185" s="15"/>
      <c r="Q185" s="15"/>
      <c r="R185" s="15"/>
      <c r="S185" s="15"/>
      <c r="T185" s="15"/>
      <c r="U185" s="15"/>
      <c r="V185" s="15"/>
      <c r="W185" s="15"/>
      <c r="X185" s="15"/>
      <c r="Y185" s="15"/>
      <c r="Z185" s="15"/>
      <c r="AA185" s="15"/>
      <c r="AB185" s="15"/>
      <c r="AC185" s="15"/>
      <c r="AD185" s="15"/>
      <c r="AE185" s="15"/>
      <c r="AF185" s="15"/>
      <c r="AG185" s="15"/>
      <c r="AH185" s="15"/>
      <c r="AI185" s="15"/>
      <c r="AJ185" s="15"/>
      <c r="AK185" s="15"/>
      <c r="AL185" s="15"/>
      <c r="AM185" s="15"/>
      <c r="AN185" s="15"/>
      <c r="AO185" s="15"/>
      <c r="AP185" s="15"/>
      <c r="AQ185" s="16"/>
    </row>
    <row r="186" spans="1:43" ht="12.75" customHeight="1">
      <c r="A186" s="15"/>
      <c r="B186" s="15"/>
      <c r="C186" s="15"/>
      <c r="D186" s="15"/>
      <c r="E186" s="15"/>
      <c r="F186" s="15"/>
      <c r="G186" s="15"/>
      <c r="H186" s="15"/>
      <c r="I186" s="15"/>
      <c r="J186" s="15"/>
      <c r="K186" s="15"/>
      <c r="L186" s="15"/>
      <c r="M186" s="15"/>
      <c r="N186" s="15"/>
      <c r="O186" s="15"/>
      <c r="P186" s="15"/>
      <c r="Q186" s="15"/>
      <c r="R186" s="15"/>
      <c r="S186" s="15"/>
      <c r="T186" s="15"/>
      <c r="U186" s="15"/>
      <c r="V186" s="15"/>
      <c r="W186" s="15"/>
      <c r="X186" s="15"/>
      <c r="Y186" s="15"/>
      <c r="Z186" s="15"/>
      <c r="AA186" s="15"/>
      <c r="AB186" s="15"/>
      <c r="AC186" s="15"/>
      <c r="AD186" s="15"/>
      <c r="AE186" s="15"/>
      <c r="AF186" s="15"/>
      <c r="AG186" s="15"/>
      <c r="AH186" s="15"/>
      <c r="AI186" s="15"/>
      <c r="AJ186" s="15"/>
      <c r="AK186" s="15"/>
      <c r="AL186" s="15"/>
      <c r="AM186" s="15"/>
      <c r="AN186" s="15"/>
      <c r="AO186" s="15"/>
      <c r="AP186" s="15"/>
      <c r="AQ186" s="16"/>
    </row>
    <row r="187" spans="1:43" ht="12.75" customHeight="1">
      <c r="A187" s="15"/>
      <c r="B187" s="15"/>
      <c r="C187" s="15"/>
      <c r="D187" s="15"/>
      <c r="E187" s="15"/>
      <c r="F187" s="15"/>
      <c r="G187" s="15"/>
      <c r="H187" s="15"/>
      <c r="I187" s="15"/>
      <c r="J187" s="15"/>
      <c r="K187" s="15"/>
      <c r="L187" s="15"/>
      <c r="M187" s="15"/>
      <c r="N187" s="15"/>
      <c r="O187" s="15"/>
      <c r="P187" s="15"/>
      <c r="Q187" s="15"/>
      <c r="R187" s="15"/>
      <c r="S187" s="15"/>
      <c r="T187" s="15"/>
      <c r="U187" s="15"/>
      <c r="V187" s="15"/>
      <c r="W187" s="15"/>
      <c r="X187" s="15"/>
      <c r="Y187" s="15"/>
      <c r="Z187" s="15"/>
      <c r="AA187" s="15"/>
      <c r="AB187" s="15"/>
      <c r="AC187" s="15"/>
      <c r="AD187" s="15"/>
      <c r="AE187" s="15"/>
      <c r="AF187" s="15"/>
      <c r="AG187" s="15"/>
      <c r="AH187" s="15"/>
      <c r="AI187" s="15"/>
      <c r="AJ187" s="15"/>
      <c r="AK187" s="15"/>
      <c r="AL187" s="15"/>
      <c r="AM187" s="15"/>
      <c r="AN187" s="15"/>
      <c r="AO187" s="15"/>
      <c r="AP187" s="15"/>
      <c r="AQ187" s="16"/>
    </row>
    <row r="188" spans="1:43" ht="12.75" customHeight="1">
      <c r="A188" s="15"/>
      <c r="B188" s="15"/>
      <c r="C188" s="15"/>
      <c r="D188" s="15"/>
      <c r="E188" s="15"/>
      <c r="F188" s="15"/>
      <c r="G188" s="15"/>
      <c r="H188" s="15"/>
      <c r="I188" s="15"/>
      <c r="J188" s="15"/>
      <c r="K188" s="15"/>
      <c r="L188" s="15"/>
      <c r="M188" s="15"/>
      <c r="N188" s="15"/>
      <c r="O188" s="15"/>
      <c r="P188" s="15"/>
      <c r="Q188" s="15"/>
      <c r="R188" s="15"/>
      <c r="S188" s="15"/>
      <c r="T188" s="15"/>
      <c r="U188" s="15"/>
      <c r="V188" s="15"/>
      <c r="W188" s="15"/>
      <c r="X188" s="15"/>
      <c r="Y188" s="15"/>
      <c r="Z188" s="15"/>
      <c r="AA188" s="15"/>
      <c r="AB188" s="15"/>
      <c r="AC188" s="15"/>
      <c r="AD188" s="15"/>
      <c r="AE188" s="15"/>
      <c r="AF188" s="15"/>
      <c r="AG188" s="15"/>
      <c r="AH188" s="15"/>
      <c r="AI188" s="15"/>
      <c r="AJ188" s="15"/>
      <c r="AK188" s="15"/>
      <c r="AL188" s="15"/>
      <c r="AM188" s="15"/>
      <c r="AN188" s="15"/>
      <c r="AO188" s="15"/>
      <c r="AP188" s="15"/>
      <c r="AQ188" s="16"/>
    </row>
    <row r="189" spans="1:43" ht="12.75" customHeight="1">
      <c r="A189" s="15"/>
      <c r="B189" s="15"/>
      <c r="C189" s="15"/>
      <c r="D189" s="15"/>
      <c r="E189" s="15"/>
      <c r="F189" s="15"/>
      <c r="G189" s="15"/>
      <c r="H189" s="15"/>
      <c r="I189" s="15"/>
      <c r="J189" s="15"/>
      <c r="K189" s="15"/>
      <c r="L189" s="15"/>
      <c r="M189" s="15"/>
      <c r="N189" s="15"/>
      <c r="O189" s="15"/>
      <c r="P189" s="15"/>
      <c r="Q189" s="15"/>
      <c r="R189" s="15"/>
      <c r="S189" s="15"/>
      <c r="T189" s="15"/>
      <c r="U189" s="15"/>
      <c r="V189" s="15"/>
      <c r="W189" s="15"/>
      <c r="X189" s="15"/>
      <c r="Y189" s="15"/>
      <c r="Z189" s="15"/>
      <c r="AA189" s="15"/>
      <c r="AB189" s="15"/>
      <c r="AC189" s="15"/>
      <c r="AD189" s="15"/>
      <c r="AE189" s="15"/>
      <c r="AF189" s="15"/>
      <c r="AG189" s="15"/>
      <c r="AH189" s="15"/>
      <c r="AI189" s="15"/>
      <c r="AJ189" s="15"/>
      <c r="AK189" s="15"/>
      <c r="AL189" s="15"/>
      <c r="AM189" s="15"/>
      <c r="AN189" s="15"/>
      <c r="AO189" s="15"/>
      <c r="AP189" s="15"/>
      <c r="AQ189" s="16"/>
    </row>
    <row r="190" spans="1:43" ht="12.75" customHeight="1">
      <c r="A190" s="15"/>
      <c r="B190" s="15"/>
      <c r="C190" s="15"/>
      <c r="D190" s="15"/>
      <c r="E190" s="15"/>
      <c r="F190" s="15"/>
      <c r="G190" s="15"/>
      <c r="H190" s="15"/>
      <c r="I190" s="15"/>
      <c r="J190" s="15"/>
      <c r="K190" s="15"/>
      <c r="L190" s="15"/>
      <c r="M190" s="15"/>
      <c r="N190" s="15"/>
      <c r="O190" s="15"/>
      <c r="P190" s="15"/>
      <c r="Q190" s="15"/>
      <c r="R190" s="15"/>
      <c r="S190" s="15"/>
      <c r="T190" s="15"/>
      <c r="U190" s="15"/>
      <c r="V190" s="15"/>
      <c r="W190" s="15"/>
      <c r="X190" s="15"/>
      <c r="Y190" s="15"/>
      <c r="Z190" s="15"/>
      <c r="AA190" s="15"/>
      <c r="AB190" s="15"/>
      <c r="AC190" s="15"/>
      <c r="AD190" s="15"/>
      <c r="AE190" s="15"/>
      <c r="AF190" s="15"/>
      <c r="AG190" s="15"/>
      <c r="AH190" s="15"/>
      <c r="AI190" s="15"/>
      <c r="AJ190" s="15"/>
      <c r="AK190" s="15"/>
      <c r="AL190" s="15"/>
      <c r="AM190" s="15"/>
      <c r="AN190" s="15"/>
      <c r="AO190" s="15"/>
      <c r="AP190" s="15"/>
      <c r="AQ190" s="16"/>
    </row>
    <row r="191" spans="1:43" ht="12.75" customHeight="1">
      <c r="A191" s="15"/>
      <c r="B191" s="15"/>
      <c r="C191" s="15"/>
      <c r="D191" s="15"/>
      <c r="E191" s="15"/>
      <c r="F191" s="15"/>
      <c r="G191" s="15"/>
      <c r="H191" s="15"/>
      <c r="I191" s="15"/>
      <c r="J191" s="15"/>
      <c r="K191" s="15"/>
      <c r="L191" s="15"/>
      <c r="M191" s="15"/>
      <c r="N191" s="15"/>
      <c r="O191" s="15"/>
      <c r="P191" s="15"/>
      <c r="Q191" s="15"/>
      <c r="R191" s="15"/>
      <c r="S191" s="15"/>
      <c r="T191" s="15"/>
      <c r="U191" s="15"/>
      <c r="V191" s="15"/>
      <c r="W191" s="15"/>
      <c r="X191" s="15"/>
      <c r="Y191" s="15"/>
      <c r="Z191" s="15"/>
      <c r="AA191" s="15"/>
      <c r="AB191" s="15"/>
      <c r="AC191" s="15"/>
      <c r="AD191" s="15"/>
      <c r="AE191" s="15"/>
      <c r="AF191" s="15"/>
      <c r="AG191" s="15"/>
      <c r="AH191" s="15"/>
      <c r="AI191" s="15"/>
      <c r="AJ191" s="15"/>
      <c r="AK191" s="15"/>
      <c r="AL191" s="15"/>
      <c r="AM191" s="15"/>
      <c r="AN191" s="15"/>
      <c r="AO191" s="15"/>
      <c r="AP191" s="15"/>
      <c r="AQ191" s="16"/>
    </row>
    <row r="192" spans="1:43" ht="12.75" customHeight="1">
      <c r="A192" s="15"/>
      <c r="B192" s="15"/>
      <c r="C192" s="15"/>
      <c r="D192" s="15"/>
      <c r="E192" s="15"/>
      <c r="F192" s="15"/>
      <c r="G192" s="15"/>
      <c r="H192" s="15"/>
      <c r="I192" s="15"/>
      <c r="J192" s="15"/>
      <c r="K192" s="15"/>
      <c r="L192" s="15"/>
      <c r="M192" s="15"/>
      <c r="N192" s="15"/>
      <c r="O192" s="15"/>
      <c r="P192" s="15"/>
      <c r="Q192" s="15"/>
      <c r="R192" s="15"/>
      <c r="S192" s="15"/>
      <c r="T192" s="15"/>
      <c r="U192" s="15"/>
      <c r="V192" s="15"/>
      <c r="W192" s="15"/>
      <c r="X192" s="15"/>
      <c r="Y192" s="15"/>
      <c r="Z192" s="15"/>
      <c r="AA192" s="15"/>
      <c r="AB192" s="15"/>
      <c r="AC192" s="15"/>
      <c r="AD192" s="15"/>
      <c r="AE192" s="15"/>
      <c r="AF192" s="15"/>
      <c r="AG192" s="15"/>
      <c r="AH192" s="15"/>
      <c r="AI192" s="15"/>
      <c r="AJ192" s="15"/>
      <c r="AK192" s="15"/>
      <c r="AL192" s="15"/>
      <c r="AM192" s="15"/>
      <c r="AN192" s="15"/>
      <c r="AO192" s="15"/>
      <c r="AP192" s="15"/>
      <c r="AQ192" s="16"/>
    </row>
    <row r="193" spans="1:43" ht="12.75" customHeight="1">
      <c r="A193" s="15"/>
      <c r="B193" s="15"/>
      <c r="C193" s="15"/>
      <c r="D193" s="15"/>
      <c r="E193" s="15"/>
      <c r="F193" s="15"/>
      <c r="G193" s="15"/>
      <c r="H193" s="15"/>
      <c r="I193" s="15"/>
      <c r="J193" s="15"/>
      <c r="K193" s="15"/>
      <c r="L193" s="15"/>
      <c r="M193" s="15"/>
      <c r="N193" s="15"/>
      <c r="O193" s="15"/>
      <c r="P193" s="15"/>
      <c r="Q193" s="15"/>
      <c r="R193" s="15"/>
      <c r="S193" s="15"/>
      <c r="T193" s="15"/>
      <c r="U193" s="15"/>
      <c r="V193" s="15"/>
      <c r="W193" s="15"/>
      <c r="X193" s="15"/>
      <c r="Y193" s="15"/>
      <c r="Z193" s="15"/>
      <c r="AA193" s="15"/>
      <c r="AB193" s="15"/>
      <c r="AC193" s="15"/>
      <c r="AD193" s="15"/>
      <c r="AE193" s="15"/>
      <c r="AF193" s="15"/>
      <c r="AG193" s="15"/>
      <c r="AH193" s="15"/>
      <c r="AI193" s="15"/>
      <c r="AJ193" s="15"/>
      <c r="AK193" s="15"/>
      <c r="AL193" s="15"/>
      <c r="AM193" s="15"/>
      <c r="AN193" s="15"/>
      <c r="AO193" s="15"/>
      <c r="AP193" s="15"/>
      <c r="AQ193" s="16"/>
    </row>
    <row r="194" spans="1:43" ht="12.75" customHeight="1">
      <c r="A194" s="15"/>
      <c r="B194" s="15"/>
      <c r="C194" s="15"/>
      <c r="D194" s="15"/>
      <c r="E194" s="15"/>
      <c r="F194" s="15"/>
      <c r="G194" s="15"/>
      <c r="H194" s="15"/>
      <c r="I194" s="15"/>
      <c r="J194" s="15"/>
      <c r="K194" s="15"/>
      <c r="L194" s="15"/>
      <c r="M194" s="15"/>
      <c r="N194" s="15"/>
      <c r="O194" s="15"/>
      <c r="P194" s="15"/>
      <c r="Q194" s="15"/>
      <c r="R194" s="15"/>
      <c r="S194" s="15"/>
      <c r="T194" s="15"/>
      <c r="U194" s="15"/>
      <c r="V194" s="15"/>
      <c r="W194" s="15"/>
      <c r="X194" s="15"/>
      <c r="Y194" s="15"/>
      <c r="Z194" s="15"/>
      <c r="AA194" s="15"/>
      <c r="AB194" s="15"/>
      <c r="AC194" s="15"/>
      <c r="AD194" s="15"/>
      <c r="AE194" s="15"/>
      <c r="AF194" s="15"/>
      <c r="AG194" s="15"/>
      <c r="AH194" s="15"/>
      <c r="AI194" s="15"/>
      <c r="AJ194" s="15"/>
      <c r="AK194" s="15"/>
      <c r="AL194" s="15"/>
      <c r="AM194" s="15"/>
      <c r="AN194" s="15"/>
      <c r="AO194" s="15"/>
      <c r="AP194" s="15"/>
      <c r="AQ194" s="16"/>
    </row>
    <row r="195" spans="1:43" ht="12.75" customHeight="1">
      <c r="A195" s="15"/>
      <c r="B195" s="15"/>
      <c r="C195" s="15"/>
      <c r="D195" s="15"/>
      <c r="E195" s="15"/>
      <c r="F195" s="15"/>
      <c r="G195" s="15"/>
      <c r="H195" s="15"/>
      <c r="I195" s="15"/>
      <c r="J195" s="15"/>
      <c r="K195" s="15"/>
      <c r="L195" s="15"/>
      <c r="M195" s="15"/>
      <c r="N195" s="15"/>
      <c r="O195" s="15"/>
      <c r="P195" s="15"/>
      <c r="Q195" s="15"/>
      <c r="R195" s="15"/>
      <c r="S195" s="15"/>
      <c r="T195" s="15"/>
      <c r="U195" s="15"/>
      <c r="V195" s="15"/>
      <c r="W195" s="15"/>
      <c r="X195" s="15"/>
      <c r="Y195" s="15"/>
      <c r="Z195" s="15"/>
      <c r="AA195" s="15"/>
      <c r="AB195" s="15"/>
      <c r="AC195" s="15"/>
      <c r="AD195" s="15"/>
      <c r="AE195" s="15"/>
      <c r="AF195" s="15"/>
      <c r="AG195" s="15"/>
      <c r="AH195" s="15"/>
      <c r="AI195" s="15"/>
      <c r="AJ195" s="15"/>
      <c r="AK195" s="15"/>
      <c r="AL195" s="15"/>
      <c r="AM195" s="15"/>
      <c r="AN195" s="15"/>
      <c r="AO195" s="15"/>
      <c r="AP195" s="15"/>
      <c r="AQ195" s="16"/>
    </row>
    <row r="196" spans="1:43" ht="12.75" customHeight="1">
      <c r="A196" s="15"/>
      <c r="B196" s="15"/>
      <c r="C196" s="15"/>
      <c r="D196" s="15"/>
      <c r="E196" s="15"/>
      <c r="F196" s="15"/>
      <c r="G196" s="15"/>
      <c r="H196" s="15"/>
      <c r="I196" s="15"/>
      <c r="J196" s="15"/>
      <c r="K196" s="15"/>
      <c r="L196" s="15"/>
      <c r="M196" s="15"/>
      <c r="N196" s="15"/>
      <c r="O196" s="15"/>
      <c r="P196" s="15"/>
      <c r="Q196" s="15"/>
      <c r="R196" s="15"/>
      <c r="S196" s="15"/>
      <c r="T196" s="15"/>
      <c r="U196" s="15"/>
      <c r="V196" s="15"/>
      <c r="W196" s="15"/>
      <c r="X196" s="15"/>
      <c r="Y196" s="15"/>
      <c r="Z196" s="15"/>
      <c r="AA196" s="15"/>
      <c r="AB196" s="15"/>
      <c r="AC196" s="15"/>
      <c r="AD196" s="15"/>
      <c r="AE196" s="15"/>
      <c r="AF196" s="15"/>
      <c r="AG196" s="15"/>
      <c r="AH196" s="15"/>
      <c r="AI196" s="15"/>
      <c r="AJ196" s="15"/>
      <c r="AK196" s="15"/>
      <c r="AL196" s="15"/>
      <c r="AM196" s="15"/>
      <c r="AN196" s="15"/>
      <c r="AO196" s="15"/>
      <c r="AP196" s="15"/>
      <c r="AQ196" s="16"/>
    </row>
    <row r="197" spans="1:43" ht="12.75" customHeight="1">
      <c r="A197" s="15"/>
      <c r="B197" s="15"/>
      <c r="C197" s="15"/>
      <c r="D197" s="15"/>
      <c r="E197" s="15"/>
      <c r="F197" s="15"/>
      <c r="G197" s="15"/>
      <c r="H197" s="15"/>
      <c r="I197" s="15"/>
      <c r="J197" s="15"/>
      <c r="K197" s="15"/>
      <c r="L197" s="15"/>
      <c r="M197" s="15"/>
      <c r="N197" s="15"/>
      <c r="O197" s="15"/>
      <c r="P197" s="15"/>
      <c r="Q197" s="15"/>
      <c r="R197" s="15"/>
      <c r="S197" s="15"/>
      <c r="T197" s="15"/>
      <c r="U197" s="15"/>
      <c r="V197" s="15"/>
      <c r="W197" s="15"/>
      <c r="X197" s="15"/>
      <c r="Y197" s="15"/>
      <c r="Z197" s="15"/>
      <c r="AA197" s="15"/>
      <c r="AB197" s="15"/>
      <c r="AC197" s="15"/>
      <c r="AD197" s="15"/>
      <c r="AE197" s="15"/>
      <c r="AF197" s="15"/>
      <c r="AG197" s="15"/>
      <c r="AH197" s="15"/>
      <c r="AI197" s="15"/>
      <c r="AJ197" s="15"/>
      <c r="AK197" s="15"/>
      <c r="AL197" s="15"/>
      <c r="AM197" s="15"/>
      <c r="AN197" s="15"/>
      <c r="AO197" s="15"/>
      <c r="AP197" s="15"/>
      <c r="AQ197" s="16"/>
    </row>
    <row r="198" spans="1:43" ht="12.75" customHeight="1">
      <c r="A198" s="15"/>
      <c r="B198" s="15"/>
      <c r="C198" s="15"/>
      <c r="D198" s="15"/>
      <c r="E198" s="15"/>
      <c r="F198" s="15"/>
      <c r="G198" s="15"/>
      <c r="H198" s="15"/>
      <c r="I198" s="15"/>
      <c r="J198" s="15"/>
      <c r="K198" s="15"/>
      <c r="L198" s="15"/>
      <c r="M198" s="15"/>
      <c r="N198" s="15"/>
      <c r="O198" s="15"/>
      <c r="P198" s="15"/>
      <c r="Q198" s="15"/>
      <c r="R198" s="15"/>
      <c r="S198" s="15"/>
      <c r="T198" s="15"/>
      <c r="U198" s="15"/>
      <c r="V198" s="15"/>
      <c r="W198" s="15"/>
      <c r="X198" s="15"/>
      <c r="Y198" s="15"/>
      <c r="Z198" s="15"/>
      <c r="AA198" s="15"/>
      <c r="AB198" s="15"/>
      <c r="AC198" s="15"/>
      <c r="AD198" s="15"/>
      <c r="AE198" s="15"/>
      <c r="AF198" s="15"/>
      <c r="AG198" s="15"/>
      <c r="AH198" s="15"/>
      <c r="AI198" s="15"/>
      <c r="AJ198" s="15"/>
      <c r="AK198" s="15"/>
      <c r="AL198" s="15"/>
      <c r="AM198" s="15"/>
      <c r="AN198" s="15"/>
      <c r="AO198" s="15"/>
      <c r="AP198" s="15"/>
      <c r="AQ198" s="16"/>
    </row>
    <row r="199" spans="1:43" ht="12.75" customHeight="1">
      <c r="A199" s="15"/>
      <c r="B199" s="15"/>
      <c r="C199" s="15"/>
      <c r="D199" s="15"/>
      <c r="E199" s="15"/>
      <c r="F199" s="15"/>
      <c r="G199" s="15"/>
      <c r="H199" s="15"/>
      <c r="I199" s="15"/>
      <c r="J199" s="15"/>
      <c r="K199" s="15"/>
      <c r="L199" s="15"/>
      <c r="M199" s="15"/>
      <c r="N199" s="15"/>
      <c r="O199" s="15"/>
      <c r="P199" s="15"/>
      <c r="Q199" s="15"/>
      <c r="R199" s="15"/>
      <c r="S199" s="15"/>
      <c r="T199" s="15"/>
      <c r="U199" s="15"/>
      <c r="V199" s="15"/>
      <c r="W199" s="15"/>
      <c r="X199" s="15"/>
      <c r="Y199" s="15"/>
      <c r="Z199" s="15"/>
      <c r="AA199" s="15"/>
      <c r="AB199" s="15"/>
      <c r="AC199" s="15"/>
      <c r="AD199" s="15"/>
      <c r="AE199" s="15"/>
      <c r="AF199" s="15"/>
      <c r="AG199" s="15"/>
      <c r="AH199" s="15"/>
      <c r="AI199" s="15"/>
      <c r="AJ199" s="15"/>
      <c r="AK199" s="15"/>
      <c r="AL199" s="15"/>
      <c r="AM199" s="15"/>
      <c r="AN199" s="15"/>
      <c r="AO199" s="15"/>
      <c r="AP199" s="15"/>
      <c r="AQ199" s="16"/>
    </row>
    <row r="200" spans="1:43" ht="12.75" customHeight="1">
      <c r="A200" s="15"/>
      <c r="B200" s="15"/>
      <c r="C200" s="15"/>
      <c r="D200" s="15"/>
      <c r="E200" s="15"/>
      <c r="F200" s="15"/>
      <c r="G200" s="15"/>
      <c r="H200" s="15"/>
      <c r="I200" s="15"/>
      <c r="J200" s="15"/>
      <c r="K200" s="15"/>
      <c r="L200" s="15"/>
      <c r="M200" s="15"/>
      <c r="N200" s="15"/>
      <c r="O200" s="15"/>
      <c r="P200" s="15"/>
      <c r="Q200" s="15"/>
      <c r="R200" s="15"/>
      <c r="S200" s="15"/>
      <c r="T200" s="15"/>
      <c r="U200" s="15"/>
      <c r="V200" s="15"/>
      <c r="W200" s="15"/>
      <c r="X200" s="15"/>
      <c r="Y200" s="15"/>
      <c r="Z200" s="15"/>
      <c r="AA200" s="15"/>
      <c r="AB200" s="15"/>
      <c r="AC200" s="15"/>
      <c r="AD200" s="15"/>
      <c r="AE200" s="15"/>
      <c r="AF200" s="15"/>
      <c r="AG200" s="15"/>
      <c r="AH200" s="15"/>
      <c r="AI200" s="15"/>
      <c r="AJ200" s="15"/>
      <c r="AK200" s="15"/>
      <c r="AL200" s="15"/>
      <c r="AM200" s="15"/>
      <c r="AN200" s="15"/>
      <c r="AO200" s="15"/>
      <c r="AP200" s="15"/>
      <c r="AQ200" s="16"/>
    </row>
    <row r="201" spans="1:43" ht="12.75" customHeight="1">
      <c r="A201" s="15"/>
      <c r="B201" s="15"/>
      <c r="C201" s="15"/>
      <c r="D201" s="15"/>
      <c r="E201" s="15"/>
      <c r="F201" s="15"/>
      <c r="G201" s="15"/>
      <c r="H201" s="15"/>
      <c r="I201" s="15"/>
      <c r="J201" s="15"/>
      <c r="K201" s="15"/>
      <c r="L201" s="15"/>
      <c r="M201" s="15"/>
      <c r="N201" s="15"/>
      <c r="O201" s="15"/>
      <c r="P201" s="15"/>
      <c r="Q201" s="15"/>
      <c r="R201" s="15"/>
      <c r="S201" s="15"/>
      <c r="T201" s="15"/>
      <c r="U201" s="15"/>
      <c r="V201" s="15"/>
      <c r="W201" s="15"/>
      <c r="X201" s="15"/>
      <c r="Y201" s="15"/>
      <c r="Z201" s="15"/>
      <c r="AA201" s="15"/>
      <c r="AB201" s="15"/>
      <c r="AC201" s="15"/>
      <c r="AD201" s="15"/>
      <c r="AE201" s="15"/>
      <c r="AF201" s="15"/>
      <c r="AG201" s="15"/>
      <c r="AH201" s="15"/>
      <c r="AI201" s="15"/>
      <c r="AJ201" s="15"/>
      <c r="AK201" s="15"/>
      <c r="AL201" s="15"/>
      <c r="AM201" s="15"/>
      <c r="AN201" s="15"/>
      <c r="AO201" s="15"/>
      <c r="AP201" s="15"/>
      <c r="AQ201" s="16"/>
    </row>
    <row r="202" spans="1:43" ht="12.75" customHeight="1">
      <c r="A202" s="15"/>
      <c r="B202" s="15"/>
      <c r="C202" s="15"/>
      <c r="D202" s="15"/>
      <c r="E202" s="15"/>
      <c r="F202" s="15"/>
      <c r="G202" s="15"/>
      <c r="H202" s="15"/>
      <c r="I202" s="15"/>
      <c r="J202" s="15"/>
      <c r="K202" s="15"/>
      <c r="L202" s="15"/>
      <c r="M202" s="15"/>
      <c r="N202" s="15"/>
      <c r="O202" s="15"/>
      <c r="P202" s="15"/>
      <c r="Q202" s="15"/>
      <c r="R202" s="15"/>
      <c r="S202" s="15"/>
      <c r="T202" s="15"/>
      <c r="U202" s="15"/>
      <c r="V202" s="15"/>
      <c r="W202" s="15"/>
      <c r="X202" s="15"/>
      <c r="Y202" s="15"/>
      <c r="Z202" s="15"/>
      <c r="AA202" s="15"/>
      <c r="AB202" s="15"/>
      <c r="AC202" s="15"/>
      <c r="AD202" s="15"/>
      <c r="AE202" s="15"/>
      <c r="AF202" s="15"/>
      <c r="AG202" s="15"/>
      <c r="AH202" s="15"/>
      <c r="AI202" s="15"/>
      <c r="AJ202" s="15"/>
      <c r="AK202" s="15"/>
      <c r="AL202" s="15"/>
      <c r="AM202" s="15"/>
      <c r="AN202" s="15"/>
      <c r="AO202" s="15"/>
      <c r="AP202" s="15"/>
      <c r="AQ202" s="16"/>
    </row>
    <row r="203" spans="1:43" ht="12.75" customHeight="1">
      <c r="A203" s="15"/>
      <c r="B203" s="15"/>
      <c r="C203" s="15"/>
      <c r="D203" s="15"/>
      <c r="E203" s="15"/>
      <c r="F203" s="15"/>
      <c r="G203" s="15"/>
      <c r="H203" s="15"/>
      <c r="I203" s="15"/>
      <c r="J203" s="15"/>
      <c r="K203" s="15"/>
      <c r="L203" s="15"/>
      <c r="M203" s="15"/>
      <c r="N203" s="15"/>
      <c r="O203" s="15"/>
      <c r="P203" s="15"/>
      <c r="Q203" s="15"/>
      <c r="R203" s="15"/>
      <c r="S203" s="15"/>
      <c r="T203" s="15"/>
      <c r="U203" s="15"/>
      <c r="V203" s="15"/>
      <c r="W203" s="15"/>
      <c r="X203" s="15"/>
      <c r="Y203" s="15"/>
      <c r="Z203" s="15"/>
      <c r="AA203" s="15"/>
      <c r="AB203" s="15"/>
      <c r="AC203" s="15"/>
      <c r="AD203" s="15"/>
      <c r="AE203" s="15"/>
      <c r="AF203" s="15"/>
      <c r="AG203" s="15"/>
      <c r="AH203" s="15"/>
      <c r="AI203" s="15"/>
      <c r="AJ203" s="15"/>
      <c r="AK203" s="15"/>
      <c r="AL203" s="15"/>
      <c r="AM203" s="15"/>
      <c r="AN203" s="15"/>
      <c r="AO203" s="15"/>
      <c r="AP203" s="15"/>
      <c r="AQ203" s="16"/>
    </row>
    <row r="204" spans="1:43" ht="12.75" customHeight="1">
      <c r="A204" s="15"/>
      <c r="B204" s="15"/>
      <c r="C204" s="15"/>
      <c r="D204" s="15"/>
      <c r="E204" s="15"/>
      <c r="F204" s="15"/>
      <c r="G204" s="15"/>
      <c r="H204" s="15"/>
      <c r="I204" s="15"/>
      <c r="J204" s="15"/>
      <c r="K204" s="15"/>
      <c r="L204" s="15"/>
      <c r="M204" s="15"/>
      <c r="N204" s="15"/>
      <c r="O204" s="15"/>
      <c r="P204" s="15"/>
      <c r="Q204" s="15"/>
      <c r="R204" s="15"/>
      <c r="S204" s="15"/>
      <c r="T204" s="15"/>
      <c r="U204" s="15"/>
      <c r="V204" s="15"/>
      <c r="W204" s="15"/>
      <c r="X204" s="15"/>
      <c r="Y204" s="15"/>
      <c r="Z204" s="15"/>
      <c r="AA204" s="15"/>
      <c r="AB204" s="15"/>
      <c r="AC204" s="15"/>
      <c r="AD204" s="15"/>
      <c r="AE204" s="15"/>
      <c r="AF204" s="15"/>
      <c r="AG204" s="15"/>
      <c r="AH204" s="15"/>
      <c r="AI204" s="15"/>
      <c r="AJ204" s="15"/>
      <c r="AK204" s="15"/>
      <c r="AL204" s="15"/>
      <c r="AM204" s="15"/>
      <c r="AN204" s="15"/>
      <c r="AO204" s="15"/>
      <c r="AP204" s="15"/>
      <c r="AQ204" s="16"/>
    </row>
    <row r="205" spans="1:43" ht="12.75" customHeight="1">
      <c r="A205" s="15"/>
      <c r="B205" s="15"/>
      <c r="C205" s="15"/>
      <c r="D205" s="15"/>
      <c r="E205" s="15"/>
      <c r="F205" s="15"/>
      <c r="G205" s="15"/>
      <c r="H205" s="15"/>
      <c r="I205" s="15"/>
      <c r="J205" s="15"/>
      <c r="K205" s="15"/>
      <c r="L205" s="15"/>
      <c r="M205" s="15"/>
      <c r="N205" s="15"/>
      <c r="O205" s="15"/>
      <c r="P205" s="15"/>
      <c r="Q205" s="15"/>
      <c r="R205" s="15"/>
      <c r="S205" s="15"/>
      <c r="T205" s="15"/>
      <c r="U205" s="15"/>
      <c r="V205" s="15"/>
      <c r="W205" s="15"/>
      <c r="X205" s="15"/>
      <c r="Y205" s="15"/>
      <c r="Z205" s="15"/>
      <c r="AA205" s="15"/>
      <c r="AB205" s="15"/>
      <c r="AC205" s="15"/>
      <c r="AD205" s="15"/>
      <c r="AE205" s="15"/>
      <c r="AF205" s="15"/>
      <c r="AG205" s="15"/>
      <c r="AH205" s="15"/>
      <c r="AI205" s="15"/>
      <c r="AJ205" s="15"/>
      <c r="AK205" s="15"/>
      <c r="AL205" s="15"/>
      <c r="AM205" s="15"/>
      <c r="AN205" s="15"/>
      <c r="AO205" s="15"/>
      <c r="AP205" s="15"/>
      <c r="AQ205" s="16"/>
    </row>
    <row r="206" spans="1:43" ht="12.75" customHeight="1">
      <c r="A206" s="15"/>
      <c r="B206" s="15"/>
      <c r="C206" s="15"/>
      <c r="D206" s="15"/>
      <c r="E206" s="15"/>
      <c r="F206" s="15"/>
      <c r="G206" s="15"/>
      <c r="H206" s="15"/>
      <c r="I206" s="15"/>
      <c r="J206" s="15"/>
      <c r="K206" s="15"/>
      <c r="L206" s="15"/>
      <c r="M206" s="15"/>
      <c r="N206" s="15"/>
      <c r="O206" s="15"/>
      <c r="P206" s="15"/>
      <c r="Q206" s="15"/>
      <c r="R206" s="15"/>
      <c r="S206" s="15"/>
      <c r="T206" s="15"/>
      <c r="U206" s="15"/>
      <c r="V206" s="15"/>
      <c r="W206" s="15"/>
      <c r="X206" s="15"/>
      <c r="Y206" s="15"/>
      <c r="Z206" s="15"/>
      <c r="AA206" s="15"/>
      <c r="AB206" s="15"/>
      <c r="AC206" s="15"/>
      <c r="AD206" s="15"/>
      <c r="AE206" s="15"/>
      <c r="AF206" s="15"/>
      <c r="AG206" s="15"/>
      <c r="AH206" s="15"/>
      <c r="AI206" s="15"/>
      <c r="AJ206" s="15"/>
      <c r="AK206" s="15"/>
      <c r="AL206" s="15"/>
      <c r="AM206" s="15"/>
      <c r="AN206" s="15"/>
      <c r="AO206" s="15"/>
      <c r="AP206" s="15"/>
      <c r="AQ206" s="16"/>
    </row>
    <row r="207" spans="1:43" ht="12.75" customHeight="1">
      <c r="A207" s="15"/>
      <c r="B207" s="15"/>
      <c r="C207" s="15"/>
      <c r="D207" s="15"/>
      <c r="E207" s="15"/>
      <c r="F207" s="15"/>
      <c r="G207" s="15"/>
      <c r="H207" s="15"/>
      <c r="I207" s="15"/>
      <c r="J207" s="15"/>
      <c r="K207" s="15"/>
      <c r="L207" s="15"/>
      <c r="M207" s="15"/>
      <c r="N207" s="15"/>
      <c r="O207" s="15"/>
      <c r="P207" s="15"/>
      <c r="Q207" s="15"/>
      <c r="R207" s="15"/>
      <c r="S207" s="15"/>
      <c r="T207" s="15"/>
      <c r="U207" s="15"/>
      <c r="V207" s="15"/>
      <c r="W207" s="15"/>
      <c r="X207" s="15"/>
      <c r="Y207" s="15"/>
      <c r="Z207" s="15"/>
      <c r="AA207" s="15"/>
      <c r="AB207" s="15"/>
      <c r="AC207" s="15"/>
      <c r="AD207" s="15"/>
      <c r="AE207" s="15"/>
      <c r="AF207" s="15"/>
      <c r="AG207" s="15"/>
      <c r="AH207" s="15"/>
      <c r="AI207" s="15"/>
      <c r="AJ207" s="15"/>
      <c r="AK207" s="15"/>
      <c r="AL207" s="15"/>
      <c r="AM207" s="15"/>
      <c r="AN207" s="15"/>
      <c r="AO207" s="15"/>
      <c r="AP207" s="15"/>
      <c r="AQ207" s="16"/>
    </row>
    <row r="208" spans="1:43" ht="12.75" customHeight="1">
      <c r="A208" s="15"/>
      <c r="B208" s="15"/>
      <c r="C208" s="15"/>
      <c r="D208" s="15"/>
      <c r="E208" s="15"/>
      <c r="F208" s="15"/>
      <c r="G208" s="15"/>
      <c r="H208" s="15"/>
      <c r="I208" s="15"/>
      <c r="J208" s="15"/>
      <c r="K208" s="15"/>
      <c r="L208" s="15"/>
      <c r="M208" s="15"/>
      <c r="N208" s="15"/>
      <c r="O208" s="15"/>
      <c r="P208" s="15"/>
      <c r="Q208" s="15"/>
      <c r="R208" s="15"/>
      <c r="S208" s="15"/>
      <c r="T208" s="15"/>
      <c r="U208" s="15"/>
      <c r="V208" s="15"/>
      <c r="W208" s="15"/>
      <c r="X208" s="15"/>
      <c r="Y208" s="15"/>
      <c r="Z208" s="15"/>
      <c r="AA208" s="15"/>
      <c r="AB208" s="15"/>
      <c r="AC208" s="15"/>
      <c r="AD208" s="15"/>
      <c r="AE208" s="15"/>
      <c r="AF208" s="15"/>
      <c r="AG208" s="15"/>
      <c r="AH208" s="15"/>
      <c r="AI208" s="15"/>
      <c r="AJ208" s="15"/>
      <c r="AK208" s="15"/>
      <c r="AL208" s="15"/>
      <c r="AM208" s="15"/>
      <c r="AN208" s="15"/>
      <c r="AO208" s="15"/>
      <c r="AP208" s="15"/>
      <c r="AQ208" s="16"/>
    </row>
    <row r="209" spans="1:43" ht="12.75" customHeight="1">
      <c r="A209" s="15"/>
      <c r="B209" s="15"/>
      <c r="C209" s="15"/>
      <c r="D209" s="15"/>
      <c r="E209" s="15"/>
      <c r="F209" s="15"/>
      <c r="G209" s="15"/>
      <c r="H209" s="15"/>
      <c r="I209" s="15"/>
      <c r="J209" s="15"/>
      <c r="K209" s="15"/>
      <c r="L209" s="15"/>
      <c r="M209" s="15"/>
      <c r="N209" s="15"/>
      <c r="O209" s="15"/>
      <c r="P209" s="15"/>
      <c r="Q209" s="15"/>
      <c r="R209" s="15"/>
      <c r="S209" s="15"/>
      <c r="T209" s="15"/>
      <c r="U209" s="15"/>
      <c r="V209" s="15"/>
      <c r="W209" s="15"/>
      <c r="X209" s="15"/>
      <c r="Y209" s="15"/>
      <c r="Z209" s="15"/>
      <c r="AA209" s="15"/>
      <c r="AB209" s="15"/>
      <c r="AC209" s="15"/>
      <c r="AD209" s="15"/>
      <c r="AE209" s="15"/>
      <c r="AF209" s="15"/>
      <c r="AG209" s="15"/>
      <c r="AH209" s="15"/>
      <c r="AI209" s="15"/>
      <c r="AJ209" s="15"/>
      <c r="AK209" s="15"/>
      <c r="AL209" s="15"/>
      <c r="AM209" s="15"/>
      <c r="AN209" s="15"/>
      <c r="AO209" s="15"/>
      <c r="AP209" s="15"/>
      <c r="AQ209" s="16"/>
    </row>
    <row r="210" spans="1:43" ht="12.75" customHeight="1">
      <c r="A210" s="15"/>
      <c r="B210" s="15"/>
      <c r="C210" s="15"/>
      <c r="D210" s="15"/>
      <c r="E210" s="15"/>
      <c r="F210" s="15"/>
      <c r="G210" s="15"/>
      <c r="H210" s="15"/>
      <c r="I210" s="15"/>
      <c r="J210" s="15"/>
      <c r="K210" s="15"/>
      <c r="L210" s="15"/>
      <c r="M210" s="15"/>
      <c r="N210" s="15"/>
      <c r="O210" s="15"/>
      <c r="P210" s="15"/>
      <c r="Q210" s="15"/>
      <c r="R210" s="15"/>
      <c r="S210" s="15"/>
      <c r="T210" s="15"/>
      <c r="U210" s="15"/>
      <c r="V210" s="15"/>
      <c r="W210" s="15"/>
      <c r="X210" s="15"/>
      <c r="Y210" s="15"/>
      <c r="Z210" s="15"/>
      <c r="AA210" s="15"/>
      <c r="AB210" s="15"/>
      <c r="AC210" s="15"/>
      <c r="AD210" s="15"/>
      <c r="AE210" s="15"/>
      <c r="AF210" s="15"/>
      <c r="AG210" s="15"/>
      <c r="AH210" s="15"/>
      <c r="AI210" s="15"/>
      <c r="AJ210" s="15"/>
      <c r="AK210" s="15"/>
      <c r="AL210" s="15"/>
      <c r="AM210" s="15"/>
      <c r="AN210" s="15"/>
      <c r="AO210" s="15"/>
      <c r="AP210" s="15"/>
      <c r="AQ210" s="16"/>
    </row>
    <row r="211" spans="1:43" ht="12.75" customHeight="1">
      <c r="A211" s="15"/>
      <c r="B211" s="15"/>
      <c r="C211" s="15"/>
      <c r="D211" s="15"/>
      <c r="E211" s="15"/>
      <c r="F211" s="15"/>
      <c r="G211" s="15"/>
      <c r="H211" s="15"/>
      <c r="I211" s="15"/>
      <c r="J211" s="15"/>
      <c r="K211" s="15"/>
      <c r="L211" s="15"/>
      <c r="M211" s="15"/>
      <c r="N211" s="15"/>
      <c r="O211" s="15"/>
      <c r="P211" s="15"/>
      <c r="Q211" s="15"/>
      <c r="R211" s="15"/>
      <c r="S211" s="15"/>
      <c r="T211" s="15"/>
      <c r="U211" s="15"/>
      <c r="V211" s="15"/>
      <c r="W211" s="15"/>
      <c r="X211" s="15"/>
      <c r="Y211" s="15"/>
      <c r="Z211" s="15"/>
      <c r="AA211" s="15"/>
      <c r="AB211" s="15"/>
      <c r="AC211" s="15"/>
      <c r="AD211" s="15"/>
      <c r="AE211" s="15"/>
      <c r="AF211" s="15"/>
      <c r="AG211" s="15"/>
      <c r="AH211" s="15"/>
      <c r="AI211" s="15"/>
      <c r="AJ211" s="15"/>
      <c r="AK211" s="15"/>
      <c r="AL211" s="15"/>
      <c r="AM211" s="15"/>
      <c r="AN211" s="15"/>
      <c r="AO211" s="15"/>
      <c r="AP211" s="15"/>
      <c r="AQ211" s="16"/>
    </row>
    <row r="212" spans="1:43" ht="12.75" customHeight="1">
      <c r="A212" s="15"/>
      <c r="B212" s="15"/>
      <c r="C212" s="15"/>
      <c r="D212" s="15"/>
      <c r="E212" s="15"/>
      <c r="F212" s="15"/>
      <c r="G212" s="15"/>
      <c r="H212" s="15"/>
      <c r="I212" s="15"/>
      <c r="J212" s="15"/>
      <c r="K212" s="15"/>
      <c r="L212" s="15"/>
      <c r="M212" s="15"/>
      <c r="N212" s="15"/>
      <c r="O212" s="15"/>
      <c r="P212" s="15"/>
      <c r="Q212" s="15"/>
      <c r="R212" s="15"/>
      <c r="S212" s="15"/>
      <c r="T212" s="15"/>
      <c r="U212" s="15"/>
      <c r="V212" s="15"/>
      <c r="W212" s="15"/>
      <c r="X212" s="15"/>
      <c r="Y212" s="15"/>
      <c r="Z212" s="15"/>
      <c r="AA212" s="15"/>
      <c r="AB212" s="15"/>
      <c r="AC212" s="15"/>
      <c r="AD212" s="15"/>
      <c r="AE212" s="15"/>
      <c r="AF212" s="15"/>
      <c r="AG212" s="15"/>
      <c r="AH212" s="15"/>
      <c r="AI212" s="15"/>
      <c r="AJ212" s="15"/>
      <c r="AK212" s="15"/>
      <c r="AL212" s="15"/>
      <c r="AM212" s="15"/>
      <c r="AN212" s="15"/>
      <c r="AO212" s="15"/>
      <c r="AP212" s="15"/>
      <c r="AQ212" s="16"/>
    </row>
    <row r="213" spans="1:43" ht="12.75" customHeight="1">
      <c r="A213" s="15"/>
      <c r="B213" s="15"/>
      <c r="C213" s="15"/>
      <c r="D213" s="15"/>
      <c r="E213" s="15"/>
      <c r="F213" s="15"/>
      <c r="G213" s="15"/>
      <c r="H213" s="15"/>
      <c r="I213" s="15"/>
      <c r="J213" s="15"/>
      <c r="K213" s="15"/>
      <c r="L213" s="15"/>
      <c r="M213" s="15"/>
      <c r="N213" s="15"/>
      <c r="O213" s="15"/>
      <c r="P213" s="15"/>
      <c r="Q213" s="15"/>
      <c r="R213" s="15"/>
      <c r="S213" s="15"/>
      <c r="T213" s="15"/>
      <c r="U213" s="15"/>
      <c r="V213" s="15"/>
      <c r="W213" s="15"/>
      <c r="X213" s="15"/>
      <c r="Y213" s="15"/>
      <c r="Z213" s="15"/>
      <c r="AA213" s="15"/>
      <c r="AB213" s="15"/>
      <c r="AC213" s="15"/>
      <c r="AD213" s="15"/>
      <c r="AE213" s="15"/>
      <c r="AF213" s="15"/>
      <c r="AG213" s="15"/>
      <c r="AH213" s="15"/>
      <c r="AI213" s="15"/>
      <c r="AJ213" s="15"/>
      <c r="AK213" s="15"/>
      <c r="AL213" s="15"/>
      <c r="AM213" s="15"/>
      <c r="AN213" s="15"/>
      <c r="AO213" s="15"/>
      <c r="AP213" s="15"/>
      <c r="AQ213" s="16"/>
    </row>
    <row r="214" spans="1:43" ht="12.75" customHeight="1">
      <c r="A214" s="15"/>
      <c r="B214" s="15"/>
      <c r="C214" s="15"/>
      <c r="D214" s="15"/>
      <c r="E214" s="15"/>
      <c r="F214" s="15"/>
      <c r="G214" s="15"/>
      <c r="H214" s="15"/>
      <c r="I214" s="15"/>
      <c r="J214" s="15"/>
      <c r="K214" s="15"/>
      <c r="L214" s="15"/>
      <c r="M214" s="15"/>
      <c r="N214" s="15"/>
      <c r="O214" s="15"/>
      <c r="P214" s="15"/>
      <c r="Q214" s="15"/>
      <c r="R214" s="15"/>
      <c r="S214" s="15"/>
      <c r="T214" s="15"/>
      <c r="U214" s="15"/>
      <c r="V214" s="15"/>
      <c r="W214" s="15"/>
      <c r="X214" s="15"/>
      <c r="Y214" s="15"/>
      <c r="Z214" s="15"/>
      <c r="AA214" s="15"/>
      <c r="AB214" s="15"/>
      <c r="AC214" s="15"/>
      <c r="AD214" s="15"/>
      <c r="AE214" s="15"/>
      <c r="AF214" s="15"/>
      <c r="AG214" s="15"/>
      <c r="AH214" s="15"/>
      <c r="AI214" s="15"/>
      <c r="AJ214" s="15"/>
      <c r="AK214" s="15"/>
      <c r="AL214" s="15"/>
      <c r="AM214" s="15"/>
      <c r="AN214" s="15"/>
      <c r="AO214" s="15"/>
      <c r="AP214" s="15"/>
      <c r="AQ214" s="16"/>
    </row>
    <row r="215" spans="1:43" ht="12.75" customHeight="1">
      <c r="A215" s="15"/>
      <c r="B215" s="15"/>
      <c r="C215" s="15"/>
      <c r="D215" s="15"/>
      <c r="E215" s="15"/>
      <c r="F215" s="15"/>
      <c r="G215" s="15"/>
      <c r="H215" s="15"/>
      <c r="I215" s="15"/>
      <c r="J215" s="15"/>
      <c r="K215" s="15"/>
      <c r="L215" s="15"/>
      <c r="M215" s="15"/>
      <c r="N215" s="15"/>
      <c r="O215" s="15"/>
      <c r="P215" s="15"/>
      <c r="Q215" s="15"/>
      <c r="R215" s="15"/>
      <c r="S215" s="15"/>
      <c r="T215" s="15"/>
      <c r="U215" s="15"/>
      <c r="V215" s="15"/>
      <c r="W215" s="15"/>
      <c r="X215" s="15"/>
      <c r="Y215" s="15"/>
      <c r="Z215" s="15"/>
      <c r="AA215" s="15"/>
      <c r="AB215" s="15"/>
      <c r="AC215" s="15"/>
      <c r="AD215" s="15"/>
      <c r="AE215" s="15"/>
      <c r="AF215" s="15"/>
      <c r="AG215" s="15"/>
      <c r="AH215" s="15"/>
      <c r="AI215" s="15"/>
      <c r="AJ215" s="15"/>
      <c r="AK215" s="15"/>
      <c r="AL215" s="15"/>
      <c r="AM215" s="15"/>
      <c r="AN215" s="15"/>
      <c r="AO215" s="15"/>
      <c r="AP215" s="15"/>
      <c r="AQ215" s="16"/>
    </row>
    <row r="216" spans="1:43" ht="12.75" customHeight="1">
      <c r="A216" s="15"/>
      <c r="B216" s="15"/>
      <c r="C216" s="15"/>
      <c r="D216" s="15"/>
      <c r="E216" s="15"/>
      <c r="F216" s="15"/>
      <c r="G216" s="15"/>
      <c r="H216" s="15"/>
      <c r="I216" s="15"/>
      <c r="J216" s="15"/>
      <c r="K216" s="15"/>
      <c r="L216" s="15"/>
      <c r="M216" s="15"/>
      <c r="N216" s="15"/>
      <c r="O216" s="15"/>
      <c r="P216" s="15"/>
      <c r="Q216" s="15"/>
      <c r="R216" s="15"/>
      <c r="S216" s="15"/>
      <c r="T216" s="15"/>
      <c r="U216" s="15"/>
      <c r="V216" s="15"/>
      <c r="W216" s="15"/>
      <c r="X216" s="15"/>
      <c r="Y216" s="15"/>
      <c r="Z216" s="15"/>
      <c r="AA216" s="15"/>
      <c r="AB216" s="15"/>
      <c r="AC216" s="15"/>
      <c r="AD216" s="15"/>
      <c r="AE216" s="15"/>
      <c r="AF216" s="15"/>
      <c r="AG216" s="15"/>
      <c r="AH216" s="15"/>
      <c r="AI216" s="15"/>
      <c r="AJ216" s="15"/>
      <c r="AK216" s="15"/>
      <c r="AL216" s="15"/>
      <c r="AM216" s="15"/>
      <c r="AN216" s="15"/>
      <c r="AO216" s="15"/>
      <c r="AP216" s="15"/>
      <c r="AQ216" s="16"/>
    </row>
    <row r="217" spans="1:43" ht="12.75" customHeight="1">
      <c r="A217" s="15"/>
      <c r="B217" s="15"/>
      <c r="C217" s="15"/>
      <c r="D217" s="15"/>
      <c r="E217" s="15"/>
      <c r="F217" s="15"/>
      <c r="G217" s="15"/>
      <c r="H217" s="15"/>
      <c r="I217" s="15"/>
      <c r="J217" s="15"/>
      <c r="K217" s="15"/>
      <c r="L217" s="15"/>
      <c r="M217" s="15"/>
      <c r="N217" s="15"/>
      <c r="O217" s="15"/>
      <c r="P217" s="15"/>
      <c r="Q217" s="15"/>
      <c r="R217" s="15"/>
      <c r="S217" s="15"/>
      <c r="T217" s="15"/>
      <c r="U217" s="15"/>
      <c r="V217" s="15"/>
      <c r="W217" s="15"/>
      <c r="X217" s="15"/>
      <c r="Y217" s="15"/>
      <c r="Z217" s="15"/>
      <c r="AA217" s="15"/>
      <c r="AB217" s="15"/>
      <c r="AC217" s="15"/>
      <c r="AD217" s="15"/>
      <c r="AE217" s="15"/>
      <c r="AF217" s="15"/>
      <c r="AG217" s="15"/>
      <c r="AH217" s="15"/>
      <c r="AI217" s="15"/>
      <c r="AJ217" s="15"/>
      <c r="AK217" s="15"/>
      <c r="AL217" s="15"/>
      <c r="AM217" s="15"/>
      <c r="AN217" s="15"/>
      <c r="AO217" s="15"/>
      <c r="AP217" s="15"/>
      <c r="AQ217" s="16"/>
    </row>
    <row r="218" spans="1:43" ht="12.75" customHeight="1">
      <c r="A218" s="15"/>
      <c r="B218" s="15"/>
      <c r="C218" s="15"/>
      <c r="D218" s="15"/>
      <c r="E218" s="15"/>
      <c r="F218" s="15"/>
      <c r="G218" s="15"/>
      <c r="H218" s="15"/>
      <c r="I218" s="15"/>
      <c r="J218" s="15"/>
      <c r="K218" s="15"/>
      <c r="L218" s="15"/>
      <c r="M218" s="15"/>
      <c r="N218" s="15"/>
      <c r="O218" s="15"/>
      <c r="P218" s="15"/>
      <c r="Q218" s="15"/>
      <c r="R218" s="15"/>
      <c r="S218" s="15"/>
      <c r="T218" s="15"/>
      <c r="U218" s="15"/>
      <c r="V218" s="15"/>
      <c r="W218" s="15"/>
      <c r="X218" s="15"/>
      <c r="Y218" s="15"/>
      <c r="Z218" s="15"/>
      <c r="AA218" s="15"/>
      <c r="AB218" s="15"/>
      <c r="AC218" s="15"/>
      <c r="AD218" s="15"/>
      <c r="AE218" s="15"/>
      <c r="AF218" s="15"/>
      <c r="AG218" s="15"/>
      <c r="AH218" s="15"/>
      <c r="AI218" s="15"/>
      <c r="AJ218" s="15"/>
      <c r="AK218" s="15"/>
      <c r="AL218" s="15"/>
      <c r="AM218" s="15"/>
      <c r="AN218" s="15"/>
      <c r="AO218" s="15"/>
      <c r="AP218" s="15"/>
      <c r="AQ218" s="16"/>
    </row>
    <row r="219" spans="1:43" ht="12.75" customHeight="1">
      <c r="A219" s="15"/>
      <c r="B219" s="15"/>
      <c r="C219" s="15"/>
      <c r="D219" s="15"/>
      <c r="E219" s="15"/>
      <c r="F219" s="15"/>
      <c r="G219" s="15"/>
      <c r="H219" s="15"/>
      <c r="I219" s="15"/>
      <c r="J219" s="15"/>
      <c r="K219" s="15"/>
      <c r="L219" s="15"/>
      <c r="M219" s="15"/>
      <c r="N219" s="15"/>
      <c r="O219" s="15"/>
      <c r="P219" s="15"/>
      <c r="Q219" s="15"/>
      <c r="R219" s="15"/>
      <c r="S219" s="15"/>
      <c r="T219" s="15"/>
      <c r="U219" s="15"/>
      <c r="V219" s="15"/>
      <c r="W219" s="15"/>
      <c r="X219" s="15"/>
      <c r="Y219" s="15"/>
      <c r="Z219" s="15"/>
      <c r="AA219" s="15"/>
      <c r="AB219" s="15"/>
      <c r="AC219" s="15"/>
      <c r="AD219" s="15"/>
      <c r="AE219" s="15"/>
      <c r="AF219" s="15"/>
      <c r="AG219" s="15"/>
      <c r="AH219" s="15"/>
      <c r="AI219" s="15"/>
      <c r="AJ219" s="15"/>
      <c r="AK219" s="15"/>
      <c r="AL219" s="15"/>
      <c r="AM219" s="15"/>
      <c r="AN219" s="15"/>
      <c r="AO219" s="15"/>
      <c r="AP219" s="15"/>
      <c r="AQ219" s="16"/>
    </row>
    <row r="220" spans="1:43" ht="12.75" customHeight="1">
      <c r="A220" s="15"/>
      <c r="B220" s="15"/>
      <c r="C220" s="15"/>
      <c r="D220" s="15"/>
      <c r="E220" s="15"/>
      <c r="F220" s="15"/>
      <c r="G220" s="15"/>
      <c r="H220" s="15"/>
      <c r="I220" s="15"/>
      <c r="J220" s="15"/>
      <c r="K220" s="15"/>
      <c r="L220" s="15"/>
      <c r="M220" s="15"/>
      <c r="N220" s="15"/>
      <c r="O220" s="15"/>
      <c r="P220" s="15"/>
      <c r="Q220" s="15"/>
      <c r="R220" s="15"/>
      <c r="S220" s="15"/>
      <c r="T220" s="15"/>
      <c r="U220" s="15"/>
      <c r="V220" s="15"/>
      <c r="W220" s="15"/>
      <c r="X220" s="15"/>
      <c r="Y220" s="15"/>
      <c r="Z220" s="15"/>
      <c r="AA220" s="15"/>
      <c r="AB220" s="15"/>
      <c r="AC220" s="15"/>
      <c r="AD220" s="15"/>
      <c r="AE220" s="15"/>
      <c r="AF220" s="15"/>
      <c r="AG220" s="15"/>
      <c r="AH220" s="15"/>
      <c r="AI220" s="15"/>
      <c r="AJ220" s="15"/>
      <c r="AK220" s="15"/>
      <c r="AL220" s="15"/>
      <c r="AM220" s="15"/>
      <c r="AN220" s="15"/>
      <c r="AO220" s="15"/>
      <c r="AP220" s="15"/>
      <c r="AQ220" s="16"/>
    </row>
    <row r="221" spans="1:43" ht="12.75" customHeight="1">
      <c r="A221" s="15"/>
      <c r="B221" s="15"/>
      <c r="C221" s="15"/>
      <c r="D221" s="15"/>
      <c r="E221" s="15"/>
      <c r="F221" s="15"/>
      <c r="G221" s="15"/>
      <c r="H221" s="15"/>
      <c r="I221" s="15"/>
      <c r="J221" s="15"/>
      <c r="K221" s="15"/>
      <c r="L221" s="15"/>
      <c r="M221" s="15"/>
      <c r="N221" s="15"/>
      <c r="O221" s="15"/>
      <c r="P221" s="15"/>
      <c r="Q221" s="15"/>
      <c r="R221" s="15"/>
      <c r="S221" s="15"/>
      <c r="T221" s="15"/>
      <c r="U221" s="15"/>
      <c r="V221" s="15"/>
      <c r="W221" s="15"/>
      <c r="X221" s="15"/>
      <c r="Y221" s="15"/>
      <c r="Z221" s="15"/>
      <c r="AA221" s="15"/>
      <c r="AB221" s="15"/>
      <c r="AC221" s="15"/>
      <c r="AD221" s="15"/>
      <c r="AE221" s="15"/>
      <c r="AF221" s="15"/>
      <c r="AG221" s="15"/>
      <c r="AH221" s="15"/>
      <c r="AI221" s="15"/>
      <c r="AJ221" s="15"/>
      <c r="AK221" s="15"/>
      <c r="AL221" s="15"/>
      <c r="AM221" s="15"/>
      <c r="AN221" s="15"/>
      <c r="AO221" s="15"/>
      <c r="AP221" s="15"/>
      <c r="AQ221" s="16"/>
    </row>
    <row r="222" spans="1:43" ht="12.75" customHeight="1">
      <c r="A222" s="15"/>
      <c r="B222" s="15"/>
      <c r="C222" s="15"/>
      <c r="D222" s="15"/>
      <c r="E222" s="15"/>
      <c r="F222" s="15"/>
      <c r="G222" s="15"/>
      <c r="H222" s="15"/>
      <c r="I222" s="15"/>
      <c r="J222" s="15"/>
      <c r="K222" s="15"/>
      <c r="L222" s="15"/>
      <c r="M222" s="15"/>
      <c r="N222" s="15"/>
      <c r="O222" s="15"/>
      <c r="P222" s="15"/>
      <c r="Q222" s="15"/>
      <c r="R222" s="15"/>
      <c r="S222" s="15"/>
      <c r="T222" s="15"/>
      <c r="U222" s="15"/>
      <c r="V222" s="15"/>
      <c r="W222" s="15"/>
      <c r="X222" s="15"/>
      <c r="Y222" s="15"/>
      <c r="Z222" s="15"/>
      <c r="AA222" s="15"/>
      <c r="AB222" s="15"/>
      <c r="AC222" s="15"/>
      <c r="AD222" s="15"/>
      <c r="AE222" s="15"/>
      <c r="AF222" s="15"/>
      <c r="AG222" s="15"/>
      <c r="AH222" s="15"/>
      <c r="AI222" s="15"/>
      <c r="AJ222" s="15"/>
      <c r="AK222" s="15"/>
      <c r="AL222" s="15"/>
      <c r="AM222" s="15"/>
      <c r="AN222" s="15"/>
      <c r="AO222" s="15"/>
      <c r="AP222" s="15"/>
      <c r="AQ222" s="16"/>
    </row>
    <row r="223" spans="1:43" ht="12.75" customHeight="1">
      <c r="A223" s="15"/>
      <c r="B223" s="15"/>
      <c r="C223" s="15"/>
      <c r="D223" s="15"/>
      <c r="E223" s="15"/>
      <c r="F223" s="15"/>
      <c r="G223" s="15"/>
      <c r="H223" s="15"/>
      <c r="I223" s="15"/>
      <c r="J223" s="15"/>
      <c r="K223" s="15"/>
      <c r="L223" s="15"/>
      <c r="M223" s="15"/>
      <c r="N223" s="15"/>
      <c r="O223" s="15"/>
      <c r="P223" s="15"/>
      <c r="Q223" s="15"/>
      <c r="R223" s="15"/>
      <c r="S223" s="15"/>
      <c r="T223" s="15"/>
      <c r="U223" s="15"/>
      <c r="V223" s="15"/>
      <c r="W223" s="15"/>
      <c r="X223" s="15"/>
      <c r="Y223" s="15"/>
      <c r="Z223" s="15"/>
      <c r="AA223" s="15"/>
      <c r="AB223" s="15"/>
      <c r="AC223" s="15"/>
      <c r="AD223" s="15"/>
      <c r="AE223" s="15"/>
      <c r="AF223" s="15"/>
      <c r="AG223" s="15"/>
      <c r="AH223" s="15"/>
      <c r="AI223" s="15"/>
      <c r="AJ223" s="15"/>
      <c r="AK223" s="15"/>
      <c r="AL223" s="15"/>
      <c r="AM223" s="15"/>
      <c r="AN223" s="15"/>
      <c r="AO223" s="15"/>
      <c r="AP223" s="15"/>
      <c r="AQ223" s="16"/>
    </row>
    <row r="224" spans="1:43" ht="12.75" customHeight="1">
      <c r="A224" s="15"/>
      <c r="B224" s="15"/>
      <c r="C224" s="15"/>
      <c r="D224" s="15"/>
      <c r="E224" s="15"/>
      <c r="F224" s="15"/>
      <c r="G224" s="15"/>
      <c r="H224" s="15"/>
      <c r="I224" s="15"/>
      <c r="J224" s="15"/>
      <c r="K224" s="15"/>
      <c r="L224" s="15"/>
      <c r="M224" s="15"/>
      <c r="N224" s="15"/>
      <c r="O224" s="15"/>
      <c r="P224" s="15"/>
      <c r="Q224" s="15"/>
      <c r="R224" s="15"/>
      <c r="S224" s="15"/>
      <c r="T224" s="15"/>
      <c r="U224" s="15"/>
      <c r="V224" s="15"/>
      <c r="W224" s="15"/>
      <c r="X224" s="15"/>
      <c r="Y224" s="15"/>
      <c r="Z224" s="15"/>
      <c r="AA224" s="15"/>
      <c r="AB224" s="15"/>
      <c r="AC224" s="15"/>
      <c r="AD224" s="15"/>
      <c r="AE224" s="15"/>
      <c r="AF224" s="15"/>
      <c r="AG224" s="15"/>
      <c r="AH224" s="15"/>
      <c r="AI224" s="15"/>
      <c r="AJ224" s="15"/>
      <c r="AK224" s="15"/>
      <c r="AL224" s="15"/>
      <c r="AM224" s="15"/>
      <c r="AN224" s="15"/>
      <c r="AO224" s="15"/>
      <c r="AP224" s="15"/>
      <c r="AQ224" s="16"/>
    </row>
    <row r="225" spans="1:43" ht="12.75" customHeight="1">
      <c r="A225" s="15"/>
      <c r="B225" s="15"/>
      <c r="C225" s="15"/>
      <c r="D225" s="15"/>
      <c r="E225" s="15"/>
      <c r="F225" s="15"/>
      <c r="G225" s="15"/>
      <c r="H225" s="15"/>
      <c r="I225" s="15"/>
      <c r="J225" s="15"/>
      <c r="K225" s="15"/>
      <c r="L225" s="15"/>
      <c r="M225" s="15"/>
      <c r="N225" s="15"/>
      <c r="O225" s="15"/>
      <c r="P225" s="15"/>
      <c r="Q225" s="15"/>
      <c r="R225" s="15"/>
      <c r="S225" s="15"/>
      <c r="T225" s="15"/>
      <c r="U225" s="15"/>
      <c r="V225" s="15"/>
      <c r="W225" s="15"/>
      <c r="X225" s="15"/>
      <c r="Y225" s="15"/>
      <c r="Z225" s="15"/>
      <c r="AA225" s="15"/>
      <c r="AB225" s="15"/>
      <c r="AC225" s="15"/>
      <c r="AD225" s="15"/>
      <c r="AE225" s="15"/>
      <c r="AF225" s="15"/>
      <c r="AG225" s="15"/>
      <c r="AH225" s="15"/>
      <c r="AI225" s="15"/>
      <c r="AJ225" s="15"/>
      <c r="AK225" s="15"/>
      <c r="AL225" s="15"/>
      <c r="AM225" s="15"/>
      <c r="AN225" s="15"/>
      <c r="AO225" s="15"/>
      <c r="AP225" s="15"/>
      <c r="AQ225" s="16"/>
    </row>
    <row r="226" spans="1:43" ht="12.75" customHeight="1">
      <c r="A226" s="15"/>
      <c r="B226" s="15"/>
      <c r="C226" s="15"/>
      <c r="D226" s="15"/>
      <c r="E226" s="15"/>
      <c r="F226" s="15"/>
      <c r="G226" s="15"/>
      <c r="H226" s="15"/>
      <c r="I226" s="15"/>
      <c r="J226" s="15"/>
      <c r="K226" s="15"/>
      <c r="L226" s="15"/>
      <c r="M226" s="15"/>
      <c r="N226" s="15"/>
      <c r="O226" s="15"/>
      <c r="P226" s="15"/>
      <c r="Q226" s="15"/>
      <c r="R226" s="15"/>
      <c r="S226" s="15"/>
      <c r="T226" s="15"/>
      <c r="U226" s="15"/>
      <c r="V226" s="15"/>
      <c r="W226" s="15"/>
      <c r="X226" s="15"/>
      <c r="Y226" s="15"/>
      <c r="Z226" s="15"/>
      <c r="AA226" s="15"/>
      <c r="AB226" s="15"/>
      <c r="AC226" s="15"/>
      <c r="AD226" s="15"/>
      <c r="AE226" s="15"/>
      <c r="AF226" s="15"/>
      <c r="AG226" s="15"/>
      <c r="AH226" s="15"/>
      <c r="AI226" s="15"/>
      <c r="AJ226" s="15"/>
      <c r="AK226" s="15"/>
      <c r="AL226" s="15"/>
      <c r="AM226" s="15"/>
      <c r="AN226" s="15"/>
      <c r="AO226" s="15"/>
      <c r="AP226" s="15"/>
      <c r="AQ226" s="16"/>
    </row>
    <row r="227" spans="1:43" ht="12.75" customHeight="1">
      <c r="A227" s="15"/>
      <c r="B227" s="15"/>
      <c r="C227" s="15"/>
      <c r="D227" s="15"/>
      <c r="E227" s="15"/>
      <c r="F227" s="15"/>
      <c r="G227" s="15"/>
      <c r="H227" s="15"/>
      <c r="I227" s="15"/>
      <c r="J227" s="15"/>
      <c r="K227" s="15"/>
      <c r="L227" s="15"/>
      <c r="M227" s="15"/>
      <c r="N227" s="15"/>
      <c r="O227" s="15"/>
      <c r="P227" s="15"/>
      <c r="Q227" s="15"/>
      <c r="R227" s="15"/>
      <c r="S227" s="15"/>
      <c r="T227" s="15"/>
      <c r="U227" s="15"/>
      <c r="V227" s="15"/>
      <c r="W227" s="15"/>
      <c r="X227" s="15"/>
      <c r="Y227" s="15"/>
      <c r="Z227" s="15"/>
      <c r="AA227" s="15"/>
      <c r="AB227" s="15"/>
      <c r="AC227" s="15"/>
      <c r="AD227" s="15"/>
      <c r="AE227" s="15"/>
      <c r="AF227" s="15"/>
      <c r="AG227" s="15"/>
      <c r="AH227" s="15"/>
      <c r="AI227" s="15"/>
      <c r="AJ227" s="15"/>
      <c r="AK227" s="15"/>
      <c r="AL227" s="15"/>
      <c r="AM227" s="15"/>
      <c r="AN227" s="15"/>
      <c r="AO227" s="15"/>
      <c r="AP227" s="15"/>
      <c r="AQ227" s="16"/>
    </row>
    <row r="228" spans="1:43" ht="12.75" customHeight="1">
      <c r="A228" s="15"/>
      <c r="B228" s="15"/>
      <c r="C228" s="15"/>
      <c r="D228" s="15"/>
      <c r="E228" s="15"/>
      <c r="F228" s="15"/>
      <c r="G228" s="15"/>
      <c r="H228" s="15"/>
      <c r="I228" s="15"/>
      <c r="J228" s="15"/>
      <c r="K228" s="15"/>
      <c r="L228" s="15"/>
      <c r="M228" s="15"/>
      <c r="N228" s="15"/>
      <c r="O228" s="15"/>
      <c r="P228" s="15"/>
      <c r="Q228" s="15"/>
      <c r="R228" s="15"/>
      <c r="S228" s="15"/>
      <c r="T228" s="15"/>
      <c r="U228" s="15"/>
      <c r="V228" s="15"/>
      <c r="W228" s="15"/>
      <c r="X228" s="15"/>
      <c r="Y228" s="15"/>
      <c r="Z228" s="15"/>
      <c r="AA228" s="15"/>
      <c r="AB228" s="15"/>
      <c r="AC228" s="15"/>
      <c r="AD228" s="15"/>
      <c r="AE228" s="15"/>
      <c r="AF228" s="15"/>
      <c r="AG228" s="15"/>
      <c r="AH228" s="15"/>
      <c r="AI228" s="15"/>
      <c r="AJ228" s="15"/>
      <c r="AK228" s="15"/>
      <c r="AL228" s="15"/>
      <c r="AM228" s="15"/>
      <c r="AN228" s="15"/>
      <c r="AO228" s="15"/>
      <c r="AP228" s="15"/>
      <c r="AQ228" s="16"/>
    </row>
    <row r="229" spans="1:43" ht="12.75" customHeight="1">
      <c r="A229" s="15"/>
      <c r="B229" s="15"/>
      <c r="C229" s="15"/>
      <c r="D229" s="15"/>
      <c r="E229" s="15"/>
      <c r="F229" s="15"/>
      <c r="G229" s="15"/>
      <c r="H229" s="15"/>
      <c r="I229" s="15"/>
      <c r="J229" s="15"/>
      <c r="K229" s="15"/>
      <c r="L229" s="15"/>
      <c r="M229" s="15"/>
      <c r="N229" s="15"/>
      <c r="O229" s="15"/>
      <c r="P229" s="15"/>
      <c r="Q229" s="15"/>
      <c r="R229" s="15"/>
      <c r="S229" s="15"/>
      <c r="T229" s="15"/>
      <c r="U229" s="15"/>
      <c r="V229" s="15"/>
      <c r="W229" s="15"/>
      <c r="X229" s="15"/>
      <c r="Y229" s="15"/>
      <c r="Z229" s="15"/>
      <c r="AA229" s="15"/>
      <c r="AB229" s="15"/>
      <c r="AC229" s="15"/>
      <c r="AD229" s="15"/>
      <c r="AE229" s="15"/>
      <c r="AF229" s="15"/>
      <c r="AG229" s="15"/>
      <c r="AH229" s="15"/>
      <c r="AI229" s="15"/>
      <c r="AJ229" s="15"/>
      <c r="AK229" s="15"/>
      <c r="AL229" s="15"/>
      <c r="AM229" s="15"/>
      <c r="AN229" s="15"/>
      <c r="AO229" s="15"/>
      <c r="AP229" s="15"/>
      <c r="AQ229" s="16"/>
    </row>
    <row r="230" spans="1:43" ht="12.75" customHeight="1">
      <c r="A230" s="15"/>
      <c r="B230" s="15"/>
      <c r="C230" s="15"/>
      <c r="D230" s="15"/>
      <c r="E230" s="15"/>
      <c r="F230" s="15"/>
      <c r="G230" s="15"/>
      <c r="H230" s="15"/>
      <c r="I230" s="15"/>
      <c r="J230" s="15"/>
      <c r="K230" s="15"/>
      <c r="L230" s="15"/>
      <c r="M230" s="15"/>
      <c r="N230" s="15"/>
      <c r="O230" s="15"/>
      <c r="P230" s="15"/>
      <c r="Q230" s="15"/>
      <c r="R230" s="15"/>
      <c r="S230" s="15"/>
      <c r="T230" s="15"/>
      <c r="U230" s="15"/>
      <c r="V230" s="15"/>
      <c r="W230" s="15"/>
      <c r="X230" s="15"/>
      <c r="Y230" s="15"/>
      <c r="Z230" s="15"/>
      <c r="AA230" s="15"/>
      <c r="AB230" s="15"/>
      <c r="AC230" s="15"/>
      <c r="AD230" s="15"/>
      <c r="AE230" s="15"/>
      <c r="AF230" s="15"/>
      <c r="AG230" s="15"/>
      <c r="AH230" s="15"/>
      <c r="AI230" s="15"/>
      <c r="AJ230" s="15"/>
      <c r="AK230" s="15"/>
      <c r="AL230" s="15"/>
      <c r="AM230" s="15"/>
      <c r="AN230" s="15"/>
      <c r="AO230" s="15"/>
      <c r="AP230" s="15"/>
      <c r="AQ230" s="16"/>
    </row>
    <row r="231" spans="1:43" ht="12.75" customHeight="1">
      <c r="A231" s="15"/>
      <c r="B231" s="15"/>
      <c r="C231" s="15"/>
      <c r="D231" s="15"/>
      <c r="E231" s="15"/>
      <c r="F231" s="15"/>
      <c r="G231" s="15"/>
      <c r="H231" s="15"/>
      <c r="I231" s="15"/>
      <c r="J231" s="15"/>
      <c r="K231" s="15"/>
      <c r="L231" s="15"/>
      <c r="M231" s="15"/>
      <c r="N231" s="15"/>
      <c r="O231" s="15"/>
      <c r="P231" s="15"/>
      <c r="Q231" s="15"/>
      <c r="R231" s="15"/>
      <c r="S231" s="15"/>
      <c r="T231" s="15"/>
      <c r="U231" s="15"/>
      <c r="V231" s="15"/>
      <c r="W231" s="15"/>
      <c r="X231" s="15"/>
      <c r="Y231" s="15"/>
      <c r="Z231" s="15"/>
      <c r="AA231" s="15"/>
      <c r="AB231" s="15"/>
      <c r="AC231" s="15"/>
      <c r="AD231" s="15"/>
      <c r="AE231" s="15"/>
      <c r="AF231" s="15"/>
      <c r="AG231" s="15"/>
      <c r="AH231" s="15"/>
      <c r="AI231" s="15"/>
      <c r="AJ231" s="15"/>
      <c r="AK231" s="15"/>
      <c r="AL231" s="15"/>
      <c r="AM231" s="15"/>
      <c r="AN231" s="15"/>
      <c r="AO231" s="15"/>
      <c r="AP231" s="15"/>
      <c r="AQ231" s="16"/>
    </row>
    <row r="232" spans="1:43" ht="12.75" customHeight="1">
      <c r="A232" s="15"/>
      <c r="B232" s="15"/>
      <c r="C232" s="15"/>
      <c r="D232" s="15"/>
      <c r="E232" s="15"/>
      <c r="F232" s="15"/>
      <c r="G232" s="15"/>
      <c r="H232" s="15"/>
      <c r="I232" s="15"/>
      <c r="J232" s="15"/>
      <c r="K232" s="15"/>
      <c r="L232" s="15"/>
      <c r="M232" s="15"/>
      <c r="N232" s="15"/>
      <c r="O232" s="15"/>
      <c r="P232" s="15"/>
      <c r="Q232" s="15"/>
      <c r="R232" s="15"/>
      <c r="S232" s="15"/>
      <c r="T232" s="15"/>
      <c r="U232" s="15"/>
      <c r="V232" s="15"/>
      <c r="W232" s="15"/>
      <c r="X232" s="15"/>
      <c r="Y232" s="15"/>
      <c r="Z232" s="15"/>
      <c r="AA232" s="15"/>
      <c r="AB232" s="15"/>
      <c r="AC232" s="15"/>
      <c r="AD232" s="15"/>
      <c r="AE232" s="15"/>
      <c r="AF232" s="15"/>
      <c r="AG232" s="15"/>
      <c r="AH232" s="15"/>
      <c r="AI232" s="15"/>
      <c r="AJ232" s="15"/>
      <c r="AK232" s="15"/>
      <c r="AL232" s="15"/>
      <c r="AM232" s="15"/>
      <c r="AN232" s="15"/>
      <c r="AO232" s="15"/>
      <c r="AP232" s="15"/>
      <c r="AQ232" s="16"/>
    </row>
    <row r="233" spans="1:43" ht="12.75" customHeight="1">
      <c r="A233" s="15"/>
      <c r="B233" s="15"/>
      <c r="C233" s="15"/>
      <c r="D233" s="15"/>
      <c r="E233" s="15"/>
      <c r="F233" s="15"/>
      <c r="G233" s="15"/>
      <c r="H233" s="15"/>
      <c r="I233" s="15"/>
      <c r="J233" s="15"/>
      <c r="K233" s="15"/>
      <c r="L233" s="15"/>
      <c r="M233" s="15"/>
      <c r="N233" s="15"/>
      <c r="O233" s="15"/>
      <c r="P233" s="15"/>
      <c r="Q233" s="15"/>
      <c r="R233" s="15"/>
      <c r="S233" s="15"/>
      <c r="T233" s="15"/>
      <c r="U233" s="15"/>
      <c r="V233" s="15"/>
      <c r="W233" s="15"/>
      <c r="X233" s="15"/>
      <c r="Y233" s="15"/>
      <c r="Z233" s="15"/>
      <c r="AA233" s="15"/>
      <c r="AB233" s="15"/>
      <c r="AC233" s="15"/>
      <c r="AD233" s="15"/>
      <c r="AE233" s="15"/>
      <c r="AF233" s="15"/>
      <c r="AG233" s="15"/>
      <c r="AH233" s="15"/>
      <c r="AI233" s="15"/>
      <c r="AJ233" s="15"/>
      <c r="AK233" s="15"/>
      <c r="AL233" s="15"/>
      <c r="AM233" s="15"/>
      <c r="AN233" s="15"/>
      <c r="AO233" s="15"/>
      <c r="AP233" s="15"/>
      <c r="AQ233" s="16"/>
    </row>
  </sheetData>
  <mergeCells count="12">
    <mergeCell ref="AN4:AN5"/>
    <mergeCell ref="AN6:AN7"/>
    <mergeCell ref="AN8:AN9"/>
    <mergeCell ref="B2:E2"/>
    <mergeCell ref="B3:D3"/>
    <mergeCell ref="D4:E4"/>
    <mergeCell ref="AL4:AM4"/>
    <mergeCell ref="B11:E11"/>
    <mergeCell ref="B4:B5"/>
    <mergeCell ref="C4:C5"/>
    <mergeCell ref="AJ4:AJ5"/>
    <mergeCell ref="AK4:AK5"/>
  </mergeCells>
  <phoneticPr fontId="18"/>
  <conditionalFormatting sqref="C6:C9">
    <cfRule type="expression" dxfId="73" priority="7" stopIfTrue="1">
      <formula>COUNTIF($AQ$4:$AQ$104,AP6&amp;$C$5)&gt;6</formula>
    </cfRule>
    <cfRule type="expression" dxfId="72" priority="8" stopIfTrue="1">
      <formula>COUNTIF($AQ$4:$AQ$104,AP6&amp;$C$5)&lt;4</formula>
    </cfRule>
  </conditionalFormatting>
  <conditionalFormatting sqref="C12">
    <cfRule type="expression" dxfId="71" priority="1" stopIfTrue="1">
      <formula>COUNTIF($AQ$4:$AQ$104,AP13&amp;$C$5)&gt;6</formula>
    </cfRule>
    <cfRule type="expression" dxfId="70" priority="2" stopIfTrue="1">
      <formula>COUNTIF($AQ$4:$AQ$104,AP13&amp;$C$5)&lt;4</formula>
    </cfRule>
  </conditionalFormatting>
  <conditionalFormatting sqref="D6:D9">
    <cfRule type="expression" dxfId="69" priority="9" stopIfTrue="1">
      <formula>COUNTIF($AQ$4:$AQ$104,AP6&amp;$D$5)&gt;6</formula>
    </cfRule>
    <cfRule type="expression" dxfId="68" priority="10" stopIfTrue="1">
      <formula>COUNTIF($AQ$4:$AQ$104,AP6&amp;$D$5)&lt;4</formula>
    </cfRule>
  </conditionalFormatting>
  <conditionalFormatting sqref="D12">
    <cfRule type="expression" dxfId="67" priority="3" stopIfTrue="1">
      <formula>COUNTIF($AQ$4:$AQ$104,AP13&amp;$D$5)&gt;6</formula>
    </cfRule>
    <cfRule type="expression" dxfId="66" priority="4" stopIfTrue="1">
      <formula>COUNTIF($AQ$4:$AQ$104,AP13&amp;$D$5)&lt;4</formula>
    </cfRule>
  </conditionalFormatting>
  <conditionalFormatting sqref="E6:E9">
    <cfRule type="expression" dxfId="65" priority="11" stopIfTrue="1">
      <formula>COUNTIF($AQ$4:$AQ$104,AP6&amp;$E$5)&gt;6</formula>
    </cfRule>
    <cfRule type="expression" dxfId="64" priority="12" stopIfTrue="1">
      <formula>COUNTIF($AQ$4:$AQ$104,AP6&amp;$E$5)&lt;4</formula>
    </cfRule>
  </conditionalFormatting>
  <conditionalFormatting sqref="E12">
    <cfRule type="expression" dxfId="63" priority="5" stopIfTrue="1">
      <formula>COUNTIF($AQ$4:$AQ$104,AP13&amp;$E$5)&gt;6</formula>
    </cfRule>
    <cfRule type="expression" dxfId="62" priority="6" stopIfTrue="1">
      <formula>COUNTIF($AQ$4:$AQ$104,AP13&amp;$E$5)&lt;4</formula>
    </cfRule>
  </conditionalFormatting>
  <conditionalFormatting sqref="F6:F13">
    <cfRule type="expression" dxfId="61" priority="13" stopIfTrue="1">
      <formula>COUNTIF($AQ$4:$AQ$104,AQ6&amp;#REF!)&gt;6</formula>
    </cfRule>
    <cfRule type="expression" dxfId="60" priority="14" stopIfTrue="1">
      <formula>COUNTIF($AQ$4:$AQ$104,AQ6&amp;#REF!)&lt;4</formula>
    </cfRule>
  </conditionalFormatting>
  <conditionalFormatting sqref="G6:G13">
    <cfRule type="expression" dxfId="59" priority="15" stopIfTrue="1">
      <formula>COUNTIF($AQ$4:$AQ$104,AQ6&amp;#REF!)&gt;6</formula>
    </cfRule>
    <cfRule type="expression" dxfId="58" priority="16" stopIfTrue="1">
      <formula>COUNTIF($AQ$4:$AQ$104,AQ6&amp;#REF!)&lt;4</formula>
    </cfRule>
  </conditionalFormatting>
  <conditionalFormatting sqref="H6:H13">
    <cfRule type="expression" dxfId="57" priority="17" stopIfTrue="1">
      <formula>COUNTIF($AQ$4:$AQ$104,AQ6&amp;#REF!)&gt;6</formula>
    </cfRule>
    <cfRule type="expression" dxfId="56" priority="18" stopIfTrue="1">
      <formula>COUNTIF($AQ$4:$AQ$104,AQ6&amp;#REF!)&lt;4</formula>
    </cfRule>
  </conditionalFormatting>
  <conditionalFormatting sqref="I6:I13">
    <cfRule type="expression" dxfId="55" priority="19" stopIfTrue="1">
      <formula>COUNTIF($AQ$4:$AQ$104,AQ6&amp;#REF!)&gt;6</formula>
    </cfRule>
    <cfRule type="expression" dxfId="54" priority="20" stopIfTrue="1">
      <formula>COUNTIF($AQ$4:$AQ$104,AQ6&amp;#REF!)&lt;4</formula>
    </cfRule>
  </conditionalFormatting>
  <conditionalFormatting sqref="J6:J13">
    <cfRule type="expression" dxfId="53" priority="21" stopIfTrue="1">
      <formula>COUNTIF($AQ$4:$AQ$104,AQ6&amp;#REF!)&gt;6</formula>
    </cfRule>
    <cfRule type="expression" dxfId="52" priority="22" stopIfTrue="1">
      <formula>COUNTIF($AQ$4:$AQ$104,AQ6&amp;#REF!)&lt;4</formula>
    </cfRule>
  </conditionalFormatting>
  <conditionalFormatting sqref="K6:K13">
    <cfRule type="expression" dxfId="51" priority="23" stopIfTrue="1">
      <formula>COUNTIF($AQ$4:$AQ$104,AQ6&amp;#REF!)&gt;6</formula>
    </cfRule>
    <cfRule type="expression" dxfId="50" priority="24" stopIfTrue="1">
      <formula>COUNTIF($AQ$4:$AQ$104,AQ6&amp;#REF!)&lt;4</formula>
    </cfRule>
  </conditionalFormatting>
  <conditionalFormatting sqref="L6:L13">
    <cfRule type="expression" dxfId="49" priority="25" stopIfTrue="1">
      <formula>COUNTIF($AQ$4:$AQ$104,AQ6&amp;#REF!)&gt;6</formula>
    </cfRule>
    <cfRule type="expression" dxfId="48" priority="26" stopIfTrue="1">
      <formula>COUNTIF($AQ$4:$AQ$104,AQ6&amp;#REF!)&lt;4</formula>
    </cfRule>
  </conditionalFormatting>
  <conditionalFormatting sqref="M6:M13">
    <cfRule type="expression" dxfId="47" priority="27" stopIfTrue="1">
      <formula>COUNTIF($AQ$4:$AQ$104,AQ6&amp;#REF!)&gt;6</formula>
    </cfRule>
    <cfRule type="expression" dxfId="46" priority="28" stopIfTrue="1">
      <formula>COUNTIF($AQ$4:$AQ$104,AQ6&amp;#REF!)&lt;4</formula>
    </cfRule>
  </conditionalFormatting>
  <conditionalFormatting sqref="N6:N13">
    <cfRule type="expression" dxfId="45" priority="29" stopIfTrue="1">
      <formula>COUNTIF($AQ$4:$AQ$104,AQ6&amp;#REF!)&gt;6</formula>
    </cfRule>
    <cfRule type="expression" dxfId="44" priority="30" stopIfTrue="1">
      <formula>COUNTIF($AQ$4:$AQ$104,AQ6&amp;#REF!)&lt;4</formula>
    </cfRule>
  </conditionalFormatting>
  <conditionalFormatting sqref="O6:O13">
    <cfRule type="expression" dxfId="43" priority="31" stopIfTrue="1">
      <formula>COUNTIF($AQ$4:$AQ$104,AQ6&amp;#REF!)&gt;6</formula>
    </cfRule>
    <cfRule type="expression" dxfId="42" priority="32" stopIfTrue="1">
      <formula>COUNTIF($AQ$4:$AQ$104,AQ6&amp;#REF!)&lt;4</formula>
    </cfRule>
  </conditionalFormatting>
  <conditionalFormatting sqref="P6:P13">
    <cfRule type="expression" dxfId="41" priority="33" stopIfTrue="1">
      <formula>COUNTIF($AQ$4:$AQ$104,AQ6&amp;#REF!)&gt;6</formula>
    </cfRule>
    <cfRule type="expression" dxfId="40" priority="34" stopIfTrue="1">
      <formula>COUNTIF($AQ$4:$AQ$104,AQ6&amp;#REF!)&lt;4</formula>
    </cfRule>
  </conditionalFormatting>
  <conditionalFormatting sqref="Q6:Q13">
    <cfRule type="expression" dxfId="39" priority="35" stopIfTrue="1">
      <formula>COUNTIF($AQ$4:$AQ$104,AQ6&amp;#REF!)&gt;6</formula>
    </cfRule>
    <cfRule type="expression" dxfId="38" priority="36" stopIfTrue="1">
      <formula>COUNTIF($AQ$4:$AQ$104,AQ6&amp;#REF!)&lt;4</formula>
    </cfRule>
  </conditionalFormatting>
  <conditionalFormatting sqref="R6:R13">
    <cfRule type="expression" dxfId="37" priority="37" stopIfTrue="1">
      <formula>COUNTIF($AQ$4:$AQ$104,AQ6&amp;#REF!)&gt;6</formula>
    </cfRule>
    <cfRule type="expression" dxfId="36" priority="38" stopIfTrue="1">
      <formula>COUNTIF($AQ$4:$AQ$104,AQ6&amp;#REF!)&lt;4</formula>
    </cfRule>
  </conditionalFormatting>
  <conditionalFormatting sqref="S6:S13">
    <cfRule type="expression" dxfId="35" priority="39" stopIfTrue="1">
      <formula>COUNTIF($AQ$4:$AQ$104,AQ6&amp;#REF!)&gt;6</formula>
    </cfRule>
    <cfRule type="expression" dxfId="34" priority="40" stopIfTrue="1">
      <formula>COUNTIF($AQ$4:$AQ$104,AQ6&amp;#REF!)&lt;4</formula>
    </cfRule>
  </conditionalFormatting>
  <conditionalFormatting sqref="T6:T13">
    <cfRule type="expression" dxfId="33" priority="41" stopIfTrue="1">
      <formula>COUNTIF($AQ$4:$AQ$104,AQ6&amp;#REF!)&gt;6</formula>
    </cfRule>
    <cfRule type="expression" dxfId="32" priority="42" stopIfTrue="1">
      <formula>COUNTIF($AQ$4:$AQ$104,AQ6&amp;#REF!)&lt;4</formula>
    </cfRule>
  </conditionalFormatting>
  <conditionalFormatting sqref="U6:U13">
    <cfRule type="expression" dxfId="31" priority="43" stopIfTrue="1">
      <formula>COUNTIF($AQ$4:$AQ$104,AQ6&amp;#REF!)&gt;6</formula>
    </cfRule>
    <cfRule type="expression" dxfId="30" priority="44" stopIfTrue="1">
      <formula>COUNTIF($AQ$4:$AQ$104,AQ6&amp;#REF!)&lt;4</formula>
    </cfRule>
  </conditionalFormatting>
  <conditionalFormatting sqref="V6:V13">
    <cfRule type="expression" dxfId="29" priority="45" stopIfTrue="1">
      <formula>COUNTIF($AQ$4:$AQ$104,AQ6&amp;#REF!)&gt;6</formula>
    </cfRule>
    <cfRule type="expression" dxfId="28" priority="46" stopIfTrue="1">
      <formula>COUNTIF($AQ$4:$AQ$104,AQ6&amp;#REF!)&lt;4</formula>
    </cfRule>
  </conditionalFormatting>
  <conditionalFormatting sqref="W6:W13">
    <cfRule type="expression" dxfId="27" priority="47" stopIfTrue="1">
      <formula>COUNTIF($AQ$4:$AQ$104,AQ6&amp;#REF!)&gt;6</formula>
    </cfRule>
    <cfRule type="expression" dxfId="26" priority="48" stopIfTrue="1">
      <formula>COUNTIF($AQ$4:$AQ$104,AQ6&amp;#REF!)&lt;4</formula>
    </cfRule>
  </conditionalFormatting>
  <conditionalFormatting sqref="X6:X13">
    <cfRule type="expression" dxfId="25" priority="49" stopIfTrue="1">
      <formula>COUNTIF($AQ$4:$AQ$104,AQ6&amp;#REF!)&gt;6</formula>
    </cfRule>
    <cfRule type="expression" dxfId="24" priority="50" stopIfTrue="1">
      <formula>COUNTIF($AQ$4:$AQ$104,AQ6&amp;#REF!)&lt;4</formula>
    </cfRule>
  </conditionalFormatting>
  <conditionalFormatting sqref="Y6:Y13">
    <cfRule type="expression" dxfId="23" priority="51" stopIfTrue="1">
      <formula>COUNTIF($AQ$4:$AQ$104,AQ6&amp;#REF!)&gt;6</formula>
    </cfRule>
    <cfRule type="expression" dxfId="22" priority="52" stopIfTrue="1">
      <formula>COUNTIF($AQ$4:$AQ$104,AQ6&amp;#REF!)&lt;4</formula>
    </cfRule>
  </conditionalFormatting>
  <conditionalFormatting sqref="Z6:Z13">
    <cfRule type="expression" dxfId="21" priority="53" stopIfTrue="1">
      <formula>COUNTIF($AQ$4:$AQ$104,AQ6&amp;#REF!)&gt;6</formula>
    </cfRule>
    <cfRule type="expression" dxfId="20" priority="54" stopIfTrue="1">
      <formula>COUNTIF($AQ$4:$AQ$104,AQ6&amp;#REF!)&lt;4</formula>
    </cfRule>
  </conditionalFormatting>
  <conditionalFormatting sqref="AA6:AA13">
    <cfRule type="expression" dxfId="19" priority="55" stopIfTrue="1">
      <formula>COUNTIF($AQ$4:$AQ$104,AQ6&amp;#REF!)&gt;6</formula>
    </cfRule>
    <cfRule type="expression" dxfId="18" priority="56" stopIfTrue="1">
      <formula>COUNTIF($AQ$4:$AQ$104,AQ6&amp;#REF!)&lt;4</formula>
    </cfRule>
  </conditionalFormatting>
  <conditionalFormatting sqref="AB6:AB13">
    <cfRule type="expression" dxfId="17" priority="57" stopIfTrue="1">
      <formula>COUNTIF($AQ$4:$AQ$104,AQ6&amp;#REF!)&gt;6</formula>
    </cfRule>
    <cfRule type="expression" dxfId="16" priority="58" stopIfTrue="1">
      <formula>COUNTIF($AQ$4:$AQ$104,AQ6&amp;#REF!)&lt;4</formula>
    </cfRule>
  </conditionalFormatting>
  <conditionalFormatting sqref="AC6:AC13">
    <cfRule type="expression" dxfId="15" priority="59" stopIfTrue="1">
      <formula>COUNTIF($AQ$4:$AQ$104,AQ6&amp;#REF!)&gt;6</formula>
    </cfRule>
    <cfRule type="expression" dxfId="14" priority="60" stopIfTrue="1">
      <formula>COUNTIF($AQ$4:$AQ$104,AQ6&amp;#REF!)&lt;4</formula>
    </cfRule>
  </conditionalFormatting>
  <conditionalFormatting sqref="AD6:AD13">
    <cfRule type="expression" dxfId="13" priority="61" stopIfTrue="1">
      <formula>COUNTIF($AQ$4:$AQ$104,AQ6&amp;#REF!)&gt;6</formula>
    </cfRule>
    <cfRule type="expression" dxfId="12" priority="62" stopIfTrue="1">
      <formula>COUNTIF($AQ$4:$AQ$104,AQ6&amp;#REF!)&lt;4</formula>
    </cfRule>
  </conditionalFormatting>
  <conditionalFormatting sqref="AE6:AE13">
    <cfRule type="expression" dxfId="11" priority="63" stopIfTrue="1">
      <formula>COUNTIF($AQ$4:$AQ$104,AQ6&amp;#REF!)&gt;6</formula>
    </cfRule>
    <cfRule type="expression" dxfId="10" priority="64" stopIfTrue="1">
      <formula>COUNTIF($AQ$4:$AQ$104,AQ6&amp;#REF!)&lt;4</formula>
    </cfRule>
  </conditionalFormatting>
  <conditionalFormatting sqref="AF6:AF13">
    <cfRule type="expression" dxfId="9" priority="65" stopIfTrue="1">
      <formula>COUNTIF($AQ$4:$AQ$104,AQ6&amp;#REF!)&gt;6</formula>
    </cfRule>
    <cfRule type="expression" dxfId="8" priority="66" stopIfTrue="1">
      <formula>COUNTIF($AQ$4:$AQ$104,AQ6&amp;#REF!)&lt;4</formula>
    </cfRule>
  </conditionalFormatting>
  <conditionalFormatting sqref="AG6:AG13">
    <cfRule type="expression" dxfId="7" priority="67" stopIfTrue="1">
      <formula>COUNTIF($AQ$4:$AQ$104,AQ6&amp;#REF!)&gt;6</formula>
    </cfRule>
    <cfRule type="expression" dxfId="6" priority="68" stopIfTrue="1">
      <formula>COUNTIF($AQ$4:$AQ$104,AQ6&amp;#REF!)&lt;4</formula>
    </cfRule>
  </conditionalFormatting>
  <conditionalFormatting sqref="AH6:AH13">
    <cfRule type="expression" dxfId="5" priority="69" stopIfTrue="1">
      <formula>COUNTIF($AQ$4:$AQ$104,AQ6&amp;#REF!)&gt;6</formula>
    </cfRule>
    <cfRule type="expression" dxfId="4" priority="70" stopIfTrue="1">
      <formula>COUNTIF($AQ$4:$AQ$104,AQ6&amp;#REF!)&lt;4</formula>
    </cfRule>
  </conditionalFormatting>
  <conditionalFormatting sqref="AI6:AI13">
    <cfRule type="expression" dxfId="3" priority="71" stopIfTrue="1">
      <formula>COUNTIF($AQ$4:$AQ$104,AQ6&amp;#REF!)&gt;6</formula>
    </cfRule>
    <cfRule type="expression" dxfId="2" priority="72" stopIfTrue="1">
      <formula>COUNTIF($AQ$4:$AQ$104,AQ6&amp;#REF!)&lt;4</formula>
    </cfRule>
  </conditionalFormatting>
  <conditionalFormatting sqref="AJ13:AN21 E14 D14:D20 B14:B24 E15:F20 G15:AI23 D21:E22 F21:F23">
    <cfRule type="expression" dxfId="1" priority="73" stopIfTrue="1">
      <formula>B13&gt;3</formula>
    </cfRule>
  </conditionalFormatting>
  <conditionalFormatting sqref="AJ22:AN23 D23:E24 F24:AI25">
    <cfRule type="expression" dxfId="0" priority="74" stopIfTrue="1">
      <formula>D22&gt;4</formula>
    </cfRule>
  </conditionalFormatting>
  <pageMargins left="0.75" right="0.75" top="1" bottom="1" header="0" footer="0"/>
  <pageSetup paperSize="9"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102"/>
  <sheetViews>
    <sheetView workbookViewId="0">
      <selection activeCell="F15" sqref="F15"/>
    </sheetView>
  </sheetViews>
  <sheetFormatPr defaultColWidth="14.44140625" defaultRowHeight="15" customHeight="1"/>
  <cols>
    <col min="1" max="1" width="7.88671875" customWidth="1"/>
    <col min="2" max="2" width="9.6640625" customWidth="1"/>
    <col min="3" max="3" width="4.109375" customWidth="1"/>
    <col min="4" max="6" width="10.44140625" customWidth="1"/>
    <col min="7" max="7" width="4.109375" customWidth="1"/>
    <col min="8" max="8" width="12.5546875" customWidth="1"/>
    <col min="9" max="9" width="7.88671875" customWidth="1"/>
    <col min="10" max="10" width="12.5546875" customWidth="1"/>
    <col min="11" max="11" width="7.88671875" customWidth="1"/>
    <col min="12" max="12" width="12.5546875" customWidth="1"/>
    <col min="13" max="13" width="7.88671875" customWidth="1"/>
    <col min="14" max="15" width="8.21875" customWidth="1"/>
  </cols>
  <sheetData>
    <row r="1" spans="1:15" ht="10.5" customHeight="1">
      <c r="A1" s="124" t="s">
        <v>48</v>
      </c>
      <c r="B1" s="124" t="s">
        <v>49</v>
      </c>
      <c r="C1" s="124" t="s">
        <v>19</v>
      </c>
      <c r="D1" s="124" t="s">
        <v>50</v>
      </c>
      <c r="E1" s="124" t="s">
        <v>51</v>
      </c>
      <c r="F1" s="124" t="s">
        <v>52</v>
      </c>
      <c r="G1" s="124" t="s">
        <v>18</v>
      </c>
      <c r="H1" s="124" t="s">
        <v>53</v>
      </c>
      <c r="I1" s="124" t="s">
        <v>54</v>
      </c>
      <c r="J1" s="124" t="s">
        <v>55</v>
      </c>
      <c r="K1" s="124" t="s">
        <v>56</v>
      </c>
      <c r="L1" s="124" t="s">
        <v>57</v>
      </c>
      <c r="M1" s="124" t="s">
        <v>58</v>
      </c>
      <c r="N1" s="124" t="s">
        <v>59</v>
      </c>
      <c r="O1" s="124" t="s">
        <v>60</v>
      </c>
    </row>
    <row r="2" spans="1:15" ht="10.5" customHeight="1">
      <c r="A2" s="124" t="str">
        <f>IF(B2=0,"",一覧様式!$K$3)</f>
        <v/>
      </c>
      <c r="B2" s="124">
        <f>一覧様式!B8</f>
        <v>0</v>
      </c>
      <c r="C2" s="124">
        <f>IF(一覧様式!H8="男",1,IF(一覧様式!H8="女",2,0))</f>
        <v>0</v>
      </c>
      <c r="D2" s="125" t="str">
        <f>一覧様式!C8&amp;" "&amp;一覧様式!D8</f>
        <v xml:space="preserve"> </v>
      </c>
      <c r="E2" s="125" t="str">
        <f>一覧様式!E8&amp;" "&amp;一覧様式!F8</f>
        <v xml:space="preserve"> </v>
      </c>
      <c r="F2" s="124" t="str">
        <f>IF(B2=0,"",一覧様式!$F$3)</f>
        <v/>
      </c>
      <c r="G2" s="124">
        <f>一覧様式!G8</f>
        <v>0</v>
      </c>
      <c r="H2" s="125" t="str">
        <f>一覧様式!I8&amp;一覧様式!J8</f>
        <v/>
      </c>
      <c r="I2" s="125">
        <f>一覧様式!K8</f>
        <v>0</v>
      </c>
      <c r="J2" s="125" t="str">
        <f>一覧様式!L8&amp;一覧様式!M8</f>
        <v/>
      </c>
      <c r="K2" s="125">
        <f>一覧様式!N8</f>
        <v>0</v>
      </c>
      <c r="L2" s="125" t="str">
        <f>一覧様式!O8&amp;一覧様式!P8</f>
        <v/>
      </c>
      <c r="M2" s="125">
        <f>一覧様式!Q8</f>
        <v>0</v>
      </c>
      <c r="N2" s="125" t="str">
        <f>一覧様式!R8&amp;一覧様式!S8</f>
        <v/>
      </c>
      <c r="O2" s="125"/>
    </row>
    <row r="3" spans="1:15" ht="10.5" customHeight="1">
      <c r="A3" s="124" t="str">
        <f>IF(B3=0,"",一覧様式!$K$3)</f>
        <v/>
      </c>
      <c r="B3" s="124">
        <f>一覧様式!B9</f>
        <v>0</v>
      </c>
      <c r="C3" s="124">
        <f>IF(一覧様式!H9="男",1,IF(一覧様式!H9="女",2,0))</f>
        <v>0</v>
      </c>
      <c r="D3" s="125" t="str">
        <f>一覧様式!C9&amp;" "&amp;一覧様式!D9</f>
        <v xml:space="preserve"> </v>
      </c>
      <c r="E3" s="125" t="str">
        <f>一覧様式!E9&amp;" "&amp;一覧様式!F9</f>
        <v xml:space="preserve"> </v>
      </c>
      <c r="F3" s="124" t="str">
        <f>IF(B3=0,"",一覧様式!$F$3)</f>
        <v/>
      </c>
      <c r="G3" s="124">
        <f>一覧様式!G9</f>
        <v>0</v>
      </c>
      <c r="H3" s="125" t="str">
        <f>一覧様式!I9&amp;一覧様式!J9</f>
        <v/>
      </c>
      <c r="I3" s="125">
        <f>一覧様式!K9</f>
        <v>0</v>
      </c>
      <c r="J3" s="125" t="str">
        <f>一覧様式!L9&amp;一覧様式!M9</f>
        <v/>
      </c>
      <c r="K3" s="125">
        <f>一覧様式!N9</f>
        <v>0</v>
      </c>
      <c r="L3" s="125" t="str">
        <f>一覧様式!O9&amp;一覧様式!P9</f>
        <v/>
      </c>
      <c r="M3" s="125">
        <f>一覧様式!Q9</f>
        <v>0</v>
      </c>
      <c r="N3" s="125" t="str">
        <f>一覧様式!R9&amp;一覧様式!S9</f>
        <v/>
      </c>
      <c r="O3" s="125"/>
    </row>
    <row r="4" spans="1:15" ht="10.5" customHeight="1">
      <c r="A4" s="124" t="str">
        <f>IF(B4=0,"",一覧様式!$K$3)</f>
        <v/>
      </c>
      <c r="B4" s="124">
        <f>一覧様式!B10</f>
        <v>0</v>
      </c>
      <c r="C4" s="124">
        <f>IF(一覧様式!H10="男",1,IF(一覧様式!H10="女",2,0))</f>
        <v>0</v>
      </c>
      <c r="D4" s="125" t="str">
        <f>一覧様式!C10&amp;" "&amp;一覧様式!D10</f>
        <v xml:space="preserve"> </v>
      </c>
      <c r="E4" s="125" t="str">
        <f>一覧様式!E10&amp;" "&amp;一覧様式!F10</f>
        <v xml:space="preserve"> </v>
      </c>
      <c r="F4" s="124" t="str">
        <f>IF(B4=0,"",一覧様式!$F$3)</f>
        <v/>
      </c>
      <c r="G4" s="124">
        <f>一覧様式!G10</f>
        <v>0</v>
      </c>
      <c r="H4" s="125" t="str">
        <f>一覧様式!I10&amp;一覧様式!J10</f>
        <v/>
      </c>
      <c r="I4" s="125">
        <f>一覧様式!K10</f>
        <v>0</v>
      </c>
      <c r="J4" s="125" t="str">
        <f>一覧様式!L10&amp;一覧様式!M10</f>
        <v/>
      </c>
      <c r="K4" s="125">
        <f>一覧様式!N10</f>
        <v>0</v>
      </c>
      <c r="L4" s="125" t="str">
        <f>一覧様式!O10&amp;一覧様式!P10</f>
        <v/>
      </c>
      <c r="M4" s="125">
        <f>一覧様式!Q10</f>
        <v>0</v>
      </c>
      <c r="N4" s="125" t="str">
        <f>一覧様式!R10&amp;一覧様式!S10</f>
        <v/>
      </c>
      <c r="O4" s="125"/>
    </row>
    <row r="5" spans="1:15" ht="10.5" customHeight="1">
      <c r="A5" s="124" t="str">
        <f>IF(B5=0,"",一覧様式!$K$3)</f>
        <v/>
      </c>
      <c r="B5" s="124">
        <f>一覧様式!B11</f>
        <v>0</v>
      </c>
      <c r="C5" s="124">
        <f>IF(一覧様式!H11="男",1,IF(一覧様式!H11="女",2,0))</f>
        <v>0</v>
      </c>
      <c r="D5" s="125" t="str">
        <f>一覧様式!C11&amp;" "&amp;一覧様式!D11</f>
        <v xml:space="preserve"> </v>
      </c>
      <c r="E5" s="125" t="str">
        <f>一覧様式!E11&amp;" "&amp;一覧様式!F11</f>
        <v xml:space="preserve"> </v>
      </c>
      <c r="F5" s="124" t="str">
        <f>IF(B5=0,"",一覧様式!$F$3)</f>
        <v/>
      </c>
      <c r="G5" s="124">
        <f>一覧様式!G11</f>
        <v>0</v>
      </c>
      <c r="H5" s="125" t="str">
        <f>一覧様式!I11&amp;一覧様式!J11</f>
        <v/>
      </c>
      <c r="I5" s="125">
        <f>一覧様式!K11</f>
        <v>0</v>
      </c>
      <c r="J5" s="125" t="str">
        <f>一覧様式!L11&amp;一覧様式!M11</f>
        <v/>
      </c>
      <c r="K5" s="125">
        <f>一覧様式!N11</f>
        <v>0</v>
      </c>
      <c r="L5" s="125" t="str">
        <f>一覧様式!O11&amp;一覧様式!P11</f>
        <v/>
      </c>
      <c r="M5" s="125">
        <f>一覧様式!Q11</f>
        <v>0</v>
      </c>
      <c r="N5" s="125" t="str">
        <f>一覧様式!R11&amp;一覧様式!S11</f>
        <v/>
      </c>
      <c r="O5" s="125"/>
    </row>
    <row r="6" spans="1:15" ht="10.5" customHeight="1">
      <c r="A6" s="124" t="str">
        <f>IF(B6=0,"",一覧様式!$K$3)</f>
        <v/>
      </c>
      <c r="B6" s="124">
        <f>一覧様式!B12</f>
        <v>0</v>
      </c>
      <c r="C6" s="124">
        <f>IF(一覧様式!H12="男",1,IF(一覧様式!H12="女",2,0))</f>
        <v>0</v>
      </c>
      <c r="D6" s="125" t="str">
        <f>一覧様式!C12&amp;" "&amp;一覧様式!D12</f>
        <v xml:space="preserve"> </v>
      </c>
      <c r="E6" s="125" t="str">
        <f>一覧様式!E12&amp;" "&amp;一覧様式!F12</f>
        <v xml:space="preserve"> </v>
      </c>
      <c r="F6" s="124" t="str">
        <f>IF(B6=0,"",一覧様式!$F$3)</f>
        <v/>
      </c>
      <c r="G6" s="124">
        <f>一覧様式!G12</f>
        <v>0</v>
      </c>
      <c r="H6" s="125" t="str">
        <f>一覧様式!I12&amp;一覧様式!J12</f>
        <v/>
      </c>
      <c r="I6" s="125">
        <f>一覧様式!K12</f>
        <v>0</v>
      </c>
      <c r="J6" s="125" t="str">
        <f>一覧様式!L12&amp;一覧様式!M12</f>
        <v/>
      </c>
      <c r="K6" s="125">
        <f>一覧様式!N12</f>
        <v>0</v>
      </c>
      <c r="L6" s="125" t="str">
        <f>一覧様式!O12&amp;一覧様式!P12</f>
        <v/>
      </c>
      <c r="M6" s="125">
        <f>一覧様式!Q12</f>
        <v>0</v>
      </c>
      <c r="N6" s="125" t="str">
        <f>一覧様式!R12&amp;一覧様式!S12</f>
        <v/>
      </c>
      <c r="O6" s="125"/>
    </row>
    <row r="7" spans="1:15" ht="10.5" customHeight="1">
      <c r="A7" s="124" t="str">
        <f>IF(B7=0,"",一覧様式!$K$3)</f>
        <v/>
      </c>
      <c r="B7" s="124">
        <f>一覧様式!B13</f>
        <v>0</v>
      </c>
      <c r="C7" s="124">
        <f>IF(一覧様式!H13="男",1,IF(一覧様式!H13="女",2,0))</f>
        <v>0</v>
      </c>
      <c r="D7" s="125" t="str">
        <f>一覧様式!C13&amp;" "&amp;一覧様式!D13</f>
        <v xml:space="preserve"> </v>
      </c>
      <c r="E7" s="125" t="str">
        <f>一覧様式!E13&amp;" "&amp;一覧様式!F13</f>
        <v xml:space="preserve"> </v>
      </c>
      <c r="F7" s="124" t="str">
        <f>IF(B7=0,"",一覧様式!$F$3)</f>
        <v/>
      </c>
      <c r="G7" s="124">
        <f>一覧様式!G13</f>
        <v>0</v>
      </c>
      <c r="H7" s="125" t="str">
        <f>一覧様式!I13&amp;一覧様式!J13</f>
        <v/>
      </c>
      <c r="I7" s="125">
        <f>一覧様式!K13</f>
        <v>0</v>
      </c>
      <c r="J7" s="125" t="str">
        <f>一覧様式!L13&amp;一覧様式!M13</f>
        <v/>
      </c>
      <c r="K7" s="125">
        <f>一覧様式!N13</f>
        <v>0</v>
      </c>
      <c r="L7" s="125" t="str">
        <f>一覧様式!O13&amp;一覧様式!P13</f>
        <v/>
      </c>
      <c r="M7" s="125">
        <f>一覧様式!Q13</f>
        <v>0</v>
      </c>
      <c r="N7" s="125" t="str">
        <f>一覧様式!R13&amp;一覧様式!S13</f>
        <v/>
      </c>
      <c r="O7" s="125"/>
    </row>
    <row r="8" spans="1:15" ht="10.5" customHeight="1">
      <c r="A8" s="124" t="str">
        <f>IF(B8=0,"",一覧様式!$K$3)</f>
        <v/>
      </c>
      <c r="B8" s="124">
        <f>一覧様式!B14</f>
        <v>0</v>
      </c>
      <c r="C8" s="124">
        <f>IF(一覧様式!H14="男",1,IF(一覧様式!H14="女",2,0))</f>
        <v>0</v>
      </c>
      <c r="D8" s="125" t="str">
        <f>一覧様式!C14&amp;" "&amp;一覧様式!D14</f>
        <v xml:space="preserve"> </v>
      </c>
      <c r="E8" s="125" t="str">
        <f>一覧様式!E14&amp;" "&amp;一覧様式!F14</f>
        <v xml:space="preserve"> </v>
      </c>
      <c r="F8" s="124" t="str">
        <f>IF(B8=0,"",一覧様式!$F$3)</f>
        <v/>
      </c>
      <c r="G8" s="124">
        <f>一覧様式!G14</f>
        <v>0</v>
      </c>
      <c r="H8" s="125" t="str">
        <f>一覧様式!I14&amp;一覧様式!J14</f>
        <v/>
      </c>
      <c r="I8" s="125">
        <f>一覧様式!K14</f>
        <v>0</v>
      </c>
      <c r="J8" s="125" t="str">
        <f>一覧様式!L14&amp;一覧様式!M14</f>
        <v/>
      </c>
      <c r="K8" s="125">
        <f>一覧様式!N14</f>
        <v>0</v>
      </c>
      <c r="L8" s="125" t="str">
        <f>一覧様式!O14&amp;一覧様式!P14</f>
        <v/>
      </c>
      <c r="M8" s="125">
        <f>一覧様式!Q14</f>
        <v>0</v>
      </c>
      <c r="N8" s="125" t="str">
        <f>一覧様式!R14&amp;一覧様式!S14</f>
        <v/>
      </c>
      <c r="O8" s="125"/>
    </row>
    <row r="9" spans="1:15" ht="10.5" customHeight="1">
      <c r="A9" s="124" t="str">
        <f>IF(B9=0,"",一覧様式!$K$3)</f>
        <v/>
      </c>
      <c r="B9" s="124">
        <f>一覧様式!B15</f>
        <v>0</v>
      </c>
      <c r="C9" s="124">
        <f>IF(一覧様式!H15="男",1,IF(一覧様式!H15="女",2,0))</f>
        <v>0</v>
      </c>
      <c r="D9" s="125" t="str">
        <f>一覧様式!C15&amp;" "&amp;一覧様式!D15</f>
        <v xml:space="preserve"> </v>
      </c>
      <c r="E9" s="125" t="str">
        <f>一覧様式!E15&amp;" "&amp;一覧様式!F15</f>
        <v xml:space="preserve"> </v>
      </c>
      <c r="F9" s="124" t="str">
        <f>IF(B9=0,"",一覧様式!$F$3)</f>
        <v/>
      </c>
      <c r="G9" s="124">
        <f>一覧様式!G15</f>
        <v>0</v>
      </c>
      <c r="H9" s="125" t="str">
        <f>一覧様式!I15&amp;一覧様式!J15</f>
        <v/>
      </c>
      <c r="I9" s="125">
        <f>一覧様式!K15</f>
        <v>0</v>
      </c>
      <c r="J9" s="125" t="str">
        <f>一覧様式!L15&amp;一覧様式!M15</f>
        <v/>
      </c>
      <c r="K9" s="125">
        <f>一覧様式!N15</f>
        <v>0</v>
      </c>
      <c r="L9" s="125" t="str">
        <f>一覧様式!O15&amp;一覧様式!P15</f>
        <v/>
      </c>
      <c r="M9" s="125">
        <f>一覧様式!Q15</f>
        <v>0</v>
      </c>
      <c r="N9" s="125" t="str">
        <f>一覧様式!R15&amp;一覧様式!S15</f>
        <v/>
      </c>
      <c r="O9" s="125"/>
    </row>
    <row r="10" spans="1:15" ht="10.5" customHeight="1">
      <c r="A10" s="124" t="str">
        <f>IF(B10=0,"",一覧様式!$K$3)</f>
        <v/>
      </c>
      <c r="B10" s="124">
        <f>一覧様式!B16</f>
        <v>0</v>
      </c>
      <c r="C10" s="124">
        <f>IF(一覧様式!H16="男",1,IF(一覧様式!H16="女",2,0))</f>
        <v>0</v>
      </c>
      <c r="D10" s="125" t="str">
        <f>一覧様式!C16&amp;" "&amp;一覧様式!D16</f>
        <v xml:space="preserve"> </v>
      </c>
      <c r="E10" s="125" t="str">
        <f>一覧様式!E16&amp;" "&amp;一覧様式!F16</f>
        <v xml:space="preserve"> </v>
      </c>
      <c r="F10" s="124" t="str">
        <f>IF(B10=0,"",一覧様式!$F$3)</f>
        <v/>
      </c>
      <c r="G10" s="124">
        <f>一覧様式!G16</f>
        <v>0</v>
      </c>
      <c r="H10" s="125" t="str">
        <f>一覧様式!I16&amp;一覧様式!J16</f>
        <v/>
      </c>
      <c r="I10" s="125">
        <f>一覧様式!K16</f>
        <v>0</v>
      </c>
      <c r="J10" s="125" t="str">
        <f>一覧様式!L16&amp;一覧様式!M16</f>
        <v/>
      </c>
      <c r="K10" s="125">
        <f>一覧様式!N16</f>
        <v>0</v>
      </c>
      <c r="L10" s="125" t="str">
        <f>一覧様式!O16&amp;一覧様式!P16</f>
        <v/>
      </c>
      <c r="M10" s="125">
        <f>一覧様式!Q16</f>
        <v>0</v>
      </c>
      <c r="N10" s="125" t="str">
        <f>一覧様式!R16&amp;一覧様式!S16</f>
        <v/>
      </c>
      <c r="O10" s="125"/>
    </row>
    <row r="11" spans="1:15" ht="10.5" customHeight="1">
      <c r="A11" s="124" t="str">
        <f>IF(B11=0,"",一覧様式!$K$3)</f>
        <v/>
      </c>
      <c r="B11" s="124">
        <f>一覧様式!B17</f>
        <v>0</v>
      </c>
      <c r="C11" s="124">
        <f>IF(一覧様式!H17="男",1,IF(一覧様式!H17="女",2,0))</f>
        <v>0</v>
      </c>
      <c r="D11" s="125" t="str">
        <f>一覧様式!C17&amp;" "&amp;一覧様式!D17</f>
        <v xml:space="preserve"> </v>
      </c>
      <c r="E11" s="125" t="str">
        <f>一覧様式!E17&amp;" "&amp;一覧様式!F17</f>
        <v xml:space="preserve"> </v>
      </c>
      <c r="F11" s="124" t="str">
        <f>IF(B11=0,"",一覧様式!$F$3)</f>
        <v/>
      </c>
      <c r="G11" s="124">
        <f>一覧様式!G17</f>
        <v>0</v>
      </c>
      <c r="H11" s="125" t="str">
        <f>一覧様式!I17&amp;一覧様式!J17</f>
        <v/>
      </c>
      <c r="I11" s="125">
        <f>一覧様式!K17</f>
        <v>0</v>
      </c>
      <c r="J11" s="125" t="str">
        <f>一覧様式!L17&amp;一覧様式!M17</f>
        <v/>
      </c>
      <c r="K11" s="125">
        <f>一覧様式!N17</f>
        <v>0</v>
      </c>
      <c r="L11" s="125" t="str">
        <f>一覧様式!O17&amp;一覧様式!P17</f>
        <v/>
      </c>
      <c r="M11" s="125">
        <f>一覧様式!Q17</f>
        <v>0</v>
      </c>
      <c r="N11" s="125" t="str">
        <f>一覧様式!R17&amp;一覧様式!S17</f>
        <v/>
      </c>
      <c r="O11" s="125"/>
    </row>
    <row r="12" spans="1:15" ht="10.5" customHeight="1">
      <c r="A12" s="124" t="str">
        <f>IF(B12=0,"",一覧様式!$K$3)</f>
        <v/>
      </c>
      <c r="B12" s="124">
        <f>一覧様式!B18</f>
        <v>0</v>
      </c>
      <c r="C12" s="124">
        <f>IF(一覧様式!H18="男",1,IF(一覧様式!H18="女",2,0))</f>
        <v>0</v>
      </c>
      <c r="D12" s="125" t="str">
        <f>一覧様式!C18&amp;" "&amp;一覧様式!D18</f>
        <v xml:space="preserve"> </v>
      </c>
      <c r="E12" s="125" t="str">
        <f>一覧様式!E18&amp;" "&amp;一覧様式!F18</f>
        <v xml:space="preserve"> </v>
      </c>
      <c r="F12" s="124" t="str">
        <f>IF(B12=0,"",一覧様式!$F$3)</f>
        <v/>
      </c>
      <c r="G12" s="124">
        <f>一覧様式!G18</f>
        <v>0</v>
      </c>
      <c r="H12" s="125" t="str">
        <f>一覧様式!I18&amp;一覧様式!J18</f>
        <v/>
      </c>
      <c r="I12" s="125">
        <f>一覧様式!K18</f>
        <v>0</v>
      </c>
      <c r="J12" s="125" t="str">
        <f>一覧様式!L18&amp;一覧様式!M18</f>
        <v/>
      </c>
      <c r="K12" s="125">
        <f>一覧様式!N18</f>
        <v>0</v>
      </c>
      <c r="L12" s="125" t="str">
        <f>一覧様式!O18&amp;一覧様式!P18</f>
        <v/>
      </c>
      <c r="M12" s="125">
        <f>一覧様式!Q18</f>
        <v>0</v>
      </c>
      <c r="N12" s="125" t="str">
        <f>一覧様式!R18&amp;一覧様式!S18</f>
        <v/>
      </c>
      <c r="O12" s="125"/>
    </row>
    <row r="13" spans="1:15" ht="10.5" customHeight="1">
      <c r="A13" s="124" t="str">
        <f>IF(B13=0,"",一覧様式!$K$3)</f>
        <v/>
      </c>
      <c r="B13" s="124">
        <f>一覧様式!B19</f>
        <v>0</v>
      </c>
      <c r="C13" s="124">
        <f>IF(一覧様式!H19="男",1,IF(一覧様式!H19="女",2,0))</f>
        <v>0</v>
      </c>
      <c r="D13" s="125" t="str">
        <f>一覧様式!C19&amp;" "&amp;一覧様式!D19</f>
        <v xml:space="preserve"> </v>
      </c>
      <c r="E13" s="125" t="str">
        <f>一覧様式!E19&amp;" "&amp;一覧様式!F19</f>
        <v xml:space="preserve"> </v>
      </c>
      <c r="F13" s="124" t="str">
        <f>IF(B13=0,"",一覧様式!$F$3)</f>
        <v/>
      </c>
      <c r="G13" s="124">
        <f>一覧様式!G19</f>
        <v>0</v>
      </c>
      <c r="H13" s="125" t="str">
        <f>一覧様式!I19&amp;一覧様式!J19</f>
        <v/>
      </c>
      <c r="I13" s="125">
        <f>一覧様式!K19</f>
        <v>0</v>
      </c>
      <c r="J13" s="125" t="str">
        <f>一覧様式!L19&amp;一覧様式!M19</f>
        <v/>
      </c>
      <c r="K13" s="125">
        <f>一覧様式!N19</f>
        <v>0</v>
      </c>
      <c r="L13" s="125" t="str">
        <f>一覧様式!O19&amp;一覧様式!P19</f>
        <v/>
      </c>
      <c r="M13" s="125">
        <f>一覧様式!Q19</f>
        <v>0</v>
      </c>
      <c r="N13" s="125" t="str">
        <f>一覧様式!R19&amp;一覧様式!S19</f>
        <v/>
      </c>
      <c r="O13" s="125"/>
    </row>
    <row r="14" spans="1:15" ht="10.5" customHeight="1">
      <c r="A14" s="124" t="str">
        <f>IF(B14=0,"",一覧様式!$K$3)</f>
        <v/>
      </c>
      <c r="B14" s="124">
        <f>一覧様式!B20</f>
        <v>0</v>
      </c>
      <c r="C14" s="124">
        <f>IF(一覧様式!H20="男",1,IF(一覧様式!H20="女",2,0))</f>
        <v>0</v>
      </c>
      <c r="D14" s="125" t="str">
        <f>一覧様式!C20&amp;" "&amp;一覧様式!D20</f>
        <v xml:space="preserve"> </v>
      </c>
      <c r="E14" s="125" t="str">
        <f>一覧様式!E20&amp;" "&amp;一覧様式!F20</f>
        <v xml:space="preserve"> </v>
      </c>
      <c r="F14" s="124" t="str">
        <f>IF(B14=0,"",一覧様式!$F$3)</f>
        <v/>
      </c>
      <c r="G14" s="124">
        <f>一覧様式!G20</f>
        <v>0</v>
      </c>
      <c r="H14" s="125" t="str">
        <f>一覧様式!I20&amp;一覧様式!J20</f>
        <v/>
      </c>
      <c r="I14" s="125">
        <f>一覧様式!K20</f>
        <v>0</v>
      </c>
      <c r="J14" s="125" t="str">
        <f>一覧様式!L20&amp;一覧様式!M20</f>
        <v/>
      </c>
      <c r="K14" s="125">
        <f>一覧様式!N20</f>
        <v>0</v>
      </c>
      <c r="L14" s="125" t="str">
        <f>一覧様式!O20&amp;一覧様式!P20</f>
        <v/>
      </c>
      <c r="M14" s="125">
        <f>一覧様式!Q20</f>
        <v>0</v>
      </c>
      <c r="N14" s="125" t="str">
        <f>一覧様式!R20&amp;一覧様式!S20</f>
        <v/>
      </c>
      <c r="O14" s="125"/>
    </row>
    <row r="15" spans="1:15" ht="10.5" customHeight="1">
      <c r="A15" s="124" t="str">
        <f>IF(B15=0,"",一覧様式!$K$3)</f>
        <v/>
      </c>
      <c r="B15" s="124">
        <f>一覧様式!B21</f>
        <v>0</v>
      </c>
      <c r="C15" s="124">
        <f>IF(一覧様式!H21="男",1,IF(一覧様式!H21="女",2,0))</f>
        <v>0</v>
      </c>
      <c r="D15" s="125" t="str">
        <f>一覧様式!C21&amp;" "&amp;一覧様式!D21</f>
        <v xml:space="preserve"> </v>
      </c>
      <c r="E15" s="125" t="str">
        <f>一覧様式!E21&amp;" "&amp;一覧様式!F21</f>
        <v xml:space="preserve"> </v>
      </c>
      <c r="F15" s="124" t="str">
        <f>IF(B15=0,"",一覧様式!$F$3)</f>
        <v/>
      </c>
      <c r="G15" s="124">
        <f>一覧様式!G21</f>
        <v>0</v>
      </c>
      <c r="H15" s="125" t="str">
        <f>一覧様式!I21&amp;一覧様式!J21</f>
        <v/>
      </c>
      <c r="I15" s="125">
        <f>一覧様式!K21</f>
        <v>0</v>
      </c>
      <c r="J15" s="125" t="str">
        <f>一覧様式!L21&amp;一覧様式!M21</f>
        <v/>
      </c>
      <c r="K15" s="125">
        <f>一覧様式!N21</f>
        <v>0</v>
      </c>
      <c r="L15" s="125" t="str">
        <f>一覧様式!O21&amp;一覧様式!P21</f>
        <v/>
      </c>
      <c r="M15" s="125">
        <f>一覧様式!Q21</f>
        <v>0</v>
      </c>
      <c r="N15" s="125" t="str">
        <f>一覧様式!R21&amp;一覧様式!S21</f>
        <v/>
      </c>
      <c r="O15" s="125"/>
    </row>
    <row r="16" spans="1:15" ht="10.5" customHeight="1">
      <c r="A16" s="124" t="str">
        <f>IF(B16=0,"",一覧様式!$K$3)</f>
        <v/>
      </c>
      <c r="B16" s="124">
        <f>一覧様式!B22</f>
        <v>0</v>
      </c>
      <c r="C16" s="124">
        <f>IF(一覧様式!H22="男",1,IF(一覧様式!H22="女",2,0))</f>
        <v>0</v>
      </c>
      <c r="D16" s="125" t="str">
        <f>一覧様式!C22&amp;" "&amp;一覧様式!D22</f>
        <v xml:space="preserve"> </v>
      </c>
      <c r="E16" s="125" t="str">
        <f>一覧様式!E22&amp;" "&amp;一覧様式!F22</f>
        <v xml:space="preserve"> </v>
      </c>
      <c r="F16" s="124" t="str">
        <f>IF(B16=0,"",一覧様式!$F$3)</f>
        <v/>
      </c>
      <c r="G16" s="124">
        <f>一覧様式!G22</f>
        <v>0</v>
      </c>
      <c r="H16" s="125" t="str">
        <f>一覧様式!I22&amp;一覧様式!J22</f>
        <v/>
      </c>
      <c r="I16" s="125">
        <f>一覧様式!K22</f>
        <v>0</v>
      </c>
      <c r="J16" s="125" t="str">
        <f>一覧様式!L22&amp;一覧様式!M22</f>
        <v/>
      </c>
      <c r="K16" s="125">
        <f>一覧様式!N22</f>
        <v>0</v>
      </c>
      <c r="L16" s="125" t="str">
        <f>一覧様式!O22&amp;一覧様式!P22</f>
        <v/>
      </c>
      <c r="M16" s="125">
        <f>一覧様式!Q22</f>
        <v>0</v>
      </c>
      <c r="N16" s="125" t="str">
        <f>一覧様式!R22&amp;一覧様式!S22</f>
        <v/>
      </c>
      <c r="O16" s="125"/>
    </row>
    <row r="17" spans="1:15" ht="10.5" customHeight="1">
      <c r="A17" s="124" t="str">
        <f>IF(B17=0,"",一覧様式!$K$3)</f>
        <v/>
      </c>
      <c r="B17" s="124">
        <f>一覧様式!B23</f>
        <v>0</v>
      </c>
      <c r="C17" s="124">
        <f>IF(一覧様式!H23="男",1,IF(一覧様式!H23="女",2,0))</f>
        <v>0</v>
      </c>
      <c r="D17" s="125" t="str">
        <f>一覧様式!C23&amp;" "&amp;一覧様式!D23</f>
        <v xml:space="preserve"> </v>
      </c>
      <c r="E17" s="125" t="str">
        <f>一覧様式!E23&amp;" "&amp;一覧様式!F23</f>
        <v xml:space="preserve"> </v>
      </c>
      <c r="F17" s="124" t="str">
        <f>IF(B17=0,"",一覧様式!$F$3)</f>
        <v/>
      </c>
      <c r="G17" s="124">
        <f>一覧様式!G23</f>
        <v>0</v>
      </c>
      <c r="H17" s="125" t="str">
        <f>一覧様式!I23&amp;一覧様式!J23</f>
        <v/>
      </c>
      <c r="I17" s="125">
        <f>一覧様式!K23</f>
        <v>0</v>
      </c>
      <c r="J17" s="125" t="str">
        <f>一覧様式!L23&amp;一覧様式!M23</f>
        <v/>
      </c>
      <c r="K17" s="125">
        <f>一覧様式!N23</f>
        <v>0</v>
      </c>
      <c r="L17" s="125" t="str">
        <f>一覧様式!O23&amp;一覧様式!P23</f>
        <v/>
      </c>
      <c r="M17" s="125">
        <f>一覧様式!Q23</f>
        <v>0</v>
      </c>
      <c r="N17" s="125" t="str">
        <f>一覧様式!R23&amp;一覧様式!S23</f>
        <v/>
      </c>
      <c r="O17" s="125"/>
    </row>
    <row r="18" spans="1:15" ht="10.5" customHeight="1">
      <c r="A18" s="124" t="str">
        <f>IF(B18=0,"",一覧様式!$K$3)</f>
        <v/>
      </c>
      <c r="B18" s="124">
        <f>一覧様式!B24</f>
        <v>0</v>
      </c>
      <c r="C18" s="124">
        <f>IF(一覧様式!H24="男",1,IF(一覧様式!H24="女",2,0))</f>
        <v>0</v>
      </c>
      <c r="D18" s="125" t="str">
        <f>一覧様式!C24&amp;" "&amp;一覧様式!D24</f>
        <v xml:space="preserve"> </v>
      </c>
      <c r="E18" s="125" t="str">
        <f>一覧様式!E24&amp;" "&amp;一覧様式!F24</f>
        <v xml:space="preserve"> </v>
      </c>
      <c r="F18" s="124" t="str">
        <f>IF(B18=0,"",一覧様式!$F$3)</f>
        <v/>
      </c>
      <c r="G18" s="124">
        <f>一覧様式!G24</f>
        <v>0</v>
      </c>
      <c r="H18" s="125" t="str">
        <f>一覧様式!I24&amp;一覧様式!J24</f>
        <v/>
      </c>
      <c r="I18" s="125">
        <f>一覧様式!K24</f>
        <v>0</v>
      </c>
      <c r="J18" s="125" t="str">
        <f>一覧様式!L24&amp;一覧様式!M24</f>
        <v/>
      </c>
      <c r="K18" s="125">
        <f>一覧様式!N24</f>
        <v>0</v>
      </c>
      <c r="L18" s="125" t="str">
        <f>一覧様式!O24&amp;一覧様式!P24</f>
        <v/>
      </c>
      <c r="M18" s="125">
        <f>一覧様式!Q24</f>
        <v>0</v>
      </c>
      <c r="N18" s="125" t="str">
        <f>一覧様式!R24&amp;一覧様式!S24</f>
        <v/>
      </c>
      <c r="O18" s="125"/>
    </row>
    <row r="19" spans="1:15" ht="10.5" customHeight="1">
      <c r="A19" s="124" t="str">
        <f>IF(B19=0,"",一覧様式!$K$3)</f>
        <v/>
      </c>
      <c r="B19" s="124">
        <f>一覧様式!B25</f>
        <v>0</v>
      </c>
      <c r="C19" s="124">
        <f>IF(一覧様式!H25="男",1,IF(一覧様式!H25="女",2,0))</f>
        <v>0</v>
      </c>
      <c r="D19" s="125" t="str">
        <f>一覧様式!C25&amp;" "&amp;一覧様式!D25</f>
        <v xml:space="preserve"> </v>
      </c>
      <c r="E19" s="125" t="str">
        <f>一覧様式!E25&amp;" "&amp;一覧様式!F25</f>
        <v xml:space="preserve"> </v>
      </c>
      <c r="F19" s="124" t="str">
        <f>IF(B19=0,"",一覧様式!$F$3)</f>
        <v/>
      </c>
      <c r="G19" s="124">
        <f>一覧様式!G25</f>
        <v>0</v>
      </c>
      <c r="H19" s="125" t="str">
        <f>一覧様式!I25&amp;一覧様式!J25</f>
        <v/>
      </c>
      <c r="I19" s="125">
        <f>一覧様式!K25</f>
        <v>0</v>
      </c>
      <c r="J19" s="125" t="str">
        <f>一覧様式!L25&amp;一覧様式!M25</f>
        <v/>
      </c>
      <c r="K19" s="125">
        <f>一覧様式!N25</f>
        <v>0</v>
      </c>
      <c r="L19" s="125" t="str">
        <f>一覧様式!O25&amp;一覧様式!P25</f>
        <v/>
      </c>
      <c r="M19" s="125">
        <f>一覧様式!Q25</f>
        <v>0</v>
      </c>
      <c r="N19" s="125" t="str">
        <f>一覧様式!R25&amp;一覧様式!S25</f>
        <v/>
      </c>
      <c r="O19" s="125"/>
    </row>
    <row r="20" spans="1:15" ht="10.5" customHeight="1">
      <c r="A20" s="124" t="str">
        <f>IF(B20=0,"",一覧様式!$K$3)</f>
        <v/>
      </c>
      <c r="B20" s="124">
        <f>一覧様式!B26</f>
        <v>0</v>
      </c>
      <c r="C20" s="124">
        <f>IF(一覧様式!H26="男",1,IF(一覧様式!H26="女",2,0))</f>
        <v>0</v>
      </c>
      <c r="D20" s="125" t="str">
        <f>一覧様式!C26&amp;" "&amp;一覧様式!D26</f>
        <v xml:space="preserve"> </v>
      </c>
      <c r="E20" s="125" t="str">
        <f>一覧様式!E26&amp;" "&amp;一覧様式!F26</f>
        <v xml:space="preserve"> </v>
      </c>
      <c r="F20" s="124" t="str">
        <f>IF(B20=0,"",一覧様式!$F$3)</f>
        <v/>
      </c>
      <c r="G20" s="124">
        <f>一覧様式!G26</f>
        <v>0</v>
      </c>
      <c r="H20" s="125" t="str">
        <f>一覧様式!I26&amp;一覧様式!J26</f>
        <v/>
      </c>
      <c r="I20" s="125">
        <f>一覧様式!K26</f>
        <v>0</v>
      </c>
      <c r="J20" s="125" t="str">
        <f>一覧様式!L26&amp;一覧様式!M26</f>
        <v/>
      </c>
      <c r="K20" s="125">
        <f>一覧様式!N26</f>
        <v>0</v>
      </c>
      <c r="L20" s="125" t="str">
        <f>一覧様式!O26&amp;一覧様式!P26</f>
        <v/>
      </c>
      <c r="M20" s="125">
        <f>一覧様式!Q26</f>
        <v>0</v>
      </c>
      <c r="N20" s="125" t="str">
        <f>一覧様式!R26&amp;一覧様式!S26</f>
        <v/>
      </c>
      <c r="O20" s="125"/>
    </row>
    <row r="21" spans="1:15" ht="10.5" customHeight="1">
      <c r="A21" s="124" t="str">
        <f>IF(B21=0,"",一覧様式!$K$3)</f>
        <v/>
      </c>
      <c r="B21" s="124">
        <f>一覧様式!B27</f>
        <v>0</v>
      </c>
      <c r="C21" s="124">
        <f>IF(一覧様式!H27="男",1,IF(一覧様式!H27="女",2,0))</f>
        <v>0</v>
      </c>
      <c r="D21" s="125" t="str">
        <f>一覧様式!C27&amp;" "&amp;一覧様式!D27</f>
        <v xml:space="preserve"> </v>
      </c>
      <c r="E21" s="125" t="str">
        <f>一覧様式!E27&amp;" "&amp;一覧様式!F27</f>
        <v xml:space="preserve"> </v>
      </c>
      <c r="F21" s="124" t="str">
        <f>IF(B21=0,"",一覧様式!$F$3)</f>
        <v/>
      </c>
      <c r="G21" s="124">
        <f>一覧様式!G27</f>
        <v>0</v>
      </c>
      <c r="H21" s="125" t="str">
        <f>一覧様式!I27&amp;一覧様式!J27</f>
        <v/>
      </c>
      <c r="I21" s="125">
        <f>一覧様式!K27</f>
        <v>0</v>
      </c>
      <c r="J21" s="125" t="str">
        <f>一覧様式!L27&amp;一覧様式!M27</f>
        <v/>
      </c>
      <c r="K21" s="125">
        <f>一覧様式!N27</f>
        <v>0</v>
      </c>
      <c r="L21" s="125" t="str">
        <f>一覧様式!O27&amp;一覧様式!P27</f>
        <v/>
      </c>
      <c r="M21" s="125">
        <f>一覧様式!Q27</f>
        <v>0</v>
      </c>
      <c r="N21" s="125" t="str">
        <f>一覧様式!R27&amp;一覧様式!S27</f>
        <v/>
      </c>
      <c r="O21" s="125"/>
    </row>
    <row r="22" spans="1:15" ht="10.5" customHeight="1">
      <c r="A22" s="124" t="str">
        <f>IF(B22=0,"",一覧様式!$K$3)</f>
        <v/>
      </c>
      <c r="B22" s="124">
        <f>一覧様式!B28</f>
        <v>0</v>
      </c>
      <c r="C22" s="124">
        <f>IF(一覧様式!H28="男",1,IF(一覧様式!H28="女",2,0))</f>
        <v>0</v>
      </c>
      <c r="D22" s="125" t="str">
        <f>一覧様式!C28&amp;" "&amp;一覧様式!D28</f>
        <v xml:space="preserve"> </v>
      </c>
      <c r="E22" s="125" t="str">
        <f>一覧様式!E28&amp;" "&amp;一覧様式!F28</f>
        <v xml:space="preserve"> </v>
      </c>
      <c r="F22" s="124" t="str">
        <f>IF(B22=0,"",一覧様式!$F$3)</f>
        <v/>
      </c>
      <c r="G22" s="124">
        <f>一覧様式!G28</f>
        <v>0</v>
      </c>
      <c r="H22" s="125" t="str">
        <f>一覧様式!I28&amp;一覧様式!J28</f>
        <v/>
      </c>
      <c r="I22" s="125">
        <f>一覧様式!K28</f>
        <v>0</v>
      </c>
      <c r="J22" s="125" t="str">
        <f>一覧様式!L28&amp;一覧様式!M28</f>
        <v/>
      </c>
      <c r="K22" s="125">
        <f>一覧様式!N28</f>
        <v>0</v>
      </c>
      <c r="L22" s="125" t="str">
        <f>一覧様式!O28&amp;一覧様式!P28</f>
        <v/>
      </c>
      <c r="M22" s="125">
        <f>一覧様式!Q28</f>
        <v>0</v>
      </c>
      <c r="N22" s="125" t="str">
        <f>一覧様式!R28&amp;一覧様式!S28</f>
        <v/>
      </c>
      <c r="O22" s="125"/>
    </row>
    <row r="23" spans="1:15" ht="10.5" customHeight="1">
      <c r="A23" s="124" t="str">
        <f>IF(B23=0,"",一覧様式!$K$3)</f>
        <v/>
      </c>
      <c r="B23" s="124">
        <f>一覧様式!B29</f>
        <v>0</v>
      </c>
      <c r="C23" s="124">
        <f>IF(一覧様式!H29="男",1,IF(一覧様式!H29="女",2,0))</f>
        <v>0</v>
      </c>
      <c r="D23" s="125" t="str">
        <f>一覧様式!C29&amp;" "&amp;一覧様式!D29</f>
        <v xml:space="preserve"> </v>
      </c>
      <c r="E23" s="125" t="str">
        <f>一覧様式!E29&amp;" "&amp;一覧様式!F29</f>
        <v xml:space="preserve"> </v>
      </c>
      <c r="F23" s="124" t="str">
        <f>IF(B23=0,"",一覧様式!$F$3)</f>
        <v/>
      </c>
      <c r="G23" s="124">
        <f>一覧様式!G29</f>
        <v>0</v>
      </c>
      <c r="H23" s="125" t="str">
        <f>一覧様式!I29&amp;一覧様式!J29</f>
        <v/>
      </c>
      <c r="I23" s="125">
        <f>一覧様式!K29</f>
        <v>0</v>
      </c>
      <c r="J23" s="125" t="str">
        <f>一覧様式!L29&amp;一覧様式!M29</f>
        <v/>
      </c>
      <c r="K23" s="125">
        <f>一覧様式!N29</f>
        <v>0</v>
      </c>
      <c r="L23" s="125" t="str">
        <f>一覧様式!O29&amp;一覧様式!P29</f>
        <v/>
      </c>
      <c r="M23" s="125">
        <f>一覧様式!Q29</f>
        <v>0</v>
      </c>
      <c r="N23" s="125" t="str">
        <f>一覧様式!R29&amp;一覧様式!S29</f>
        <v/>
      </c>
      <c r="O23" s="125"/>
    </row>
    <row r="24" spans="1:15" ht="10.5" customHeight="1">
      <c r="A24" s="124" t="str">
        <f>IF(B24=0,"",一覧様式!$K$3)</f>
        <v/>
      </c>
      <c r="B24" s="124">
        <f>一覧様式!B30</f>
        <v>0</v>
      </c>
      <c r="C24" s="124">
        <f>IF(一覧様式!H30="男",1,IF(一覧様式!H30="女",2,0))</f>
        <v>0</v>
      </c>
      <c r="D24" s="125" t="str">
        <f>一覧様式!C30&amp;" "&amp;一覧様式!D30</f>
        <v xml:space="preserve"> </v>
      </c>
      <c r="E24" s="125" t="str">
        <f>一覧様式!E30&amp;" "&amp;一覧様式!F30</f>
        <v xml:space="preserve"> </v>
      </c>
      <c r="F24" s="124" t="str">
        <f>IF(B24=0,"",一覧様式!$F$3)</f>
        <v/>
      </c>
      <c r="G24" s="124">
        <f>一覧様式!G30</f>
        <v>0</v>
      </c>
      <c r="H24" s="125" t="str">
        <f>一覧様式!I30&amp;一覧様式!J30</f>
        <v/>
      </c>
      <c r="I24" s="125">
        <f>一覧様式!K30</f>
        <v>0</v>
      </c>
      <c r="J24" s="125" t="str">
        <f>一覧様式!L30&amp;一覧様式!M30</f>
        <v/>
      </c>
      <c r="K24" s="125">
        <f>一覧様式!N30</f>
        <v>0</v>
      </c>
      <c r="L24" s="125" t="str">
        <f>一覧様式!O30&amp;一覧様式!P30</f>
        <v/>
      </c>
      <c r="M24" s="125">
        <f>一覧様式!Q30</f>
        <v>0</v>
      </c>
      <c r="N24" s="125" t="str">
        <f>一覧様式!R30&amp;一覧様式!S30</f>
        <v/>
      </c>
      <c r="O24" s="125"/>
    </row>
    <row r="25" spans="1:15" ht="10.5" customHeight="1">
      <c r="A25" s="124" t="str">
        <f>IF(B25=0,"",一覧様式!$K$3)</f>
        <v/>
      </c>
      <c r="B25" s="124">
        <f>一覧様式!B31</f>
        <v>0</v>
      </c>
      <c r="C25" s="124">
        <f>IF(一覧様式!H31="男",1,IF(一覧様式!H31="女",2,0))</f>
        <v>0</v>
      </c>
      <c r="D25" s="125" t="str">
        <f>一覧様式!C31&amp;" "&amp;一覧様式!D31</f>
        <v xml:space="preserve"> </v>
      </c>
      <c r="E25" s="125" t="str">
        <f>一覧様式!E31&amp;" "&amp;一覧様式!F31</f>
        <v xml:space="preserve"> </v>
      </c>
      <c r="F25" s="124" t="str">
        <f>IF(B25=0,"",一覧様式!$F$3)</f>
        <v/>
      </c>
      <c r="G25" s="124">
        <f>一覧様式!G31</f>
        <v>0</v>
      </c>
      <c r="H25" s="125" t="str">
        <f>一覧様式!I31&amp;一覧様式!J31</f>
        <v/>
      </c>
      <c r="I25" s="125">
        <f>一覧様式!K31</f>
        <v>0</v>
      </c>
      <c r="J25" s="125" t="str">
        <f>一覧様式!L31&amp;一覧様式!M31</f>
        <v/>
      </c>
      <c r="K25" s="125">
        <f>一覧様式!N31</f>
        <v>0</v>
      </c>
      <c r="L25" s="125" t="str">
        <f>一覧様式!O31&amp;一覧様式!P31</f>
        <v/>
      </c>
      <c r="M25" s="125">
        <f>一覧様式!Q31</f>
        <v>0</v>
      </c>
      <c r="N25" s="125" t="str">
        <f>一覧様式!R31&amp;一覧様式!S31</f>
        <v/>
      </c>
      <c r="O25" s="125"/>
    </row>
    <row r="26" spans="1:15" ht="10.5" customHeight="1">
      <c r="A26" s="124" t="str">
        <f>IF(B26=0,"",一覧様式!$K$3)</f>
        <v/>
      </c>
      <c r="B26" s="124">
        <f>一覧様式!B32</f>
        <v>0</v>
      </c>
      <c r="C26" s="124">
        <f>IF(一覧様式!H32="男",1,IF(一覧様式!H32="女",2,0))</f>
        <v>0</v>
      </c>
      <c r="D26" s="125" t="str">
        <f>一覧様式!C32&amp;" "&amp;一覧様式!D32</f>
        <v xml:space="preserve"> </v>
      </c>
      <c r="E26" s="125" t="str">
        <f>一覧様式!E32&amp;" "&amp;一覧様式!F32</f>
        <v xml:space="preserve"> </v>
      </c>
      <c r="F26" s="124" t="str">
        <f>IF(B26=0,"",一覧様式!$F$3)</f>
        <v/>
      </c>
      <c r="G26" s="124">
        <f>一覧様式!G32</f>
        <v>0</v>
      </c>
      <c r="H26" s="125" t="str">
        <f>一覧様式!I32&amp;一覧様式!J32</f>
        <v/>
      </c>
      <c r="I26" s="125">
        <f>一覧様式!K32</f>
        <v>0</v>
      </c>
      <c r="J26" s="125" t="str">
        <f>一覧様式!L32&amp;一覧様式!M32</f>
        <v/>
      </c>
      <c r="K26" s="125">
        <f>一覧様式!N32</f>
        <v>0</v>
      </c>
      <c r="L26" s="125" t="str">
        <f>一覧様式!O32&amp;一覧様式!P32</f>
        <v/>
      </c>
      <c r="M26" s="125">
        <f>一覧様式!Q32</f>
        <v>0</v>
      </c>
      <c r="N26" s="125" t="str">
        <f>一覧様式!R32&amp;一覧様式!S32</f>
        <v/>
      </c>
      <c r="O26" s="125"/>
    </row>
    <row r="27" spans="1:15" ht="10.5" customHeight="1">
      <c r="A27" s="124" t="str">
        <f>IF(B27=0,"",一覧様式!$K$3)</f>
        <v/>
      </c>
      <c r="B27" s="124">
        <f>一覧様式!B33</f>
        <v>0</v>
      </c>
      <c r="C27" s="124">
        <f>IF(一覧様式!H33="男",1,IF(一覧様式!H33="女",2,0))</f>
        <v>0</v>
      </c>
      <c r="D27" s="125" t="str">
        <f>一覧様式!C33&amp;" "&amp;一覧様式!D33</f>
        <v xml:space="preserve"> </v>
      </c>
      <c r="E27" s="125" t="str">
        <f>一覧様式!E33&amp;" "&amp;一覧様式!F33</f>
        <v xml:space="preserve"> </v>
      </c>
      <c r="F27" s="124" t="str">
        <f>IF(B27=0,"",一覧様式!$F$3)</f>
        <v/>
      </c>
      <c r="G27" s="124">
        <f>一覧様式!G33</f>
        <v>0</v>
      </c>
      <c r="H27" s="125" t="str">
        <f>一覧様式!I33&amp;一覧様式!J33</f>
        <v/>
      </c>
      <c r="I27" s="125">
        <f>一覧様式!K33</f>
        <v>0</v>
      </c>
      <c r="J27" s="125" t="str">
        <f>一覧様式!L33&amp;一覧様式!M33</f>
        <v/>
      </c>
      <c r="K27" s="125">
        <f>一覧様式!N33</f>
        <v>0</v>
      </c>
      <c r="L27" s="125" t="str">
        <f>一覧様式!O33&amp;一覧様式!P33</f>
        <v/>
      </c>
      <c r="M27" s="125">
        <f>一覧様式!Q33</f>
        <v>0</v>
      </c>
      <c r="N27" s="125" t="str">
        <f>一覧様式!R33&amp;一覧様式!S33</f>
        <v/>
      </c>
      <c r="O27" s="125"/>
    </row>
    <row r="28" spans="1:15" ht="10.5" customHeight="1">
      <c r="A28" s="124" t="str">
        <f>IF(B28=0,"",一覧様式!$K$3)</f>
        <v/>
      </c>
      <c r="B28" s="124">
        <f>一覧様式!B34</f>
        <v>0</v>
      </c>
      <c r="C28" s="124">
        <f>IF(一覧様式!H34="男",1,IF(一覧様式!H34="女",2,0))</f>
        <v>0</v>
      </c>
      <c r="D28" s="125" t="str">
        <f>一覧様式!C34&amp;" "&amp;一覧様式!D34</f>
        <v xml:space="preserve"> </v>
      </c>
      <c r="E28" s="125" t="str">
        <f>一覧様式!E34&amp;" "&amp;一覧様式!F34</f>
        <v xml:space="preserve"> </v>
      </c>
      <c r="F28" s="124" t="str">
        <f>IF(B28=0,"",一覧様式!$F$3)</f>
        <v/>
      </c>
      <c r="G28" s="124">
        <f>一覧様式!G34</f>
        <v>0</v>
      </c>
      <c r="H28" s="125" t="str">
        <f>一覧様式!I34&amp;一覧様式!J34</f>
        <v/>
      </c>
      <c r="I28" s="125">
        <f>一覧様式!K34</f>
        <v>0</v>
      </c>
      <c r="J28" s="125" t="str">
        <f>一覧様式!L34&amp;一覧様式!M34</f>
        <v/>
      </c>
      <c r="K28" s="125">
        <f>一覧様式!N34</f>
        <v>0</v>
      </c>
      <c r="L28" s="125" t="str">
        <f>一覧様式!O34&amp;一覧様式!P34</f>
        <v/>
      </c>
      <c r="M28" s="125">
        <f>一覧様式!Q34</f>
        <v>0</v>
      </c>
      <c r="N28" s="125" t="str">
        <f>一覧様式!R34&amp;一覧様式!S34</f>
        <v/>
      </c>
      <c r="O28" s="125"/>
    </row>
    <row r="29" spans="1:15" ht="10.5" customHeight="1">
      <c r="A29" s="124" t="str">
        <f>IF(B29=0,"",一覧様式!$K$3)</f>
        <v/>
      </c>
      <c r="B29" s="124">
        <f>一覧様式!B35</f>
        <v>0</v>
      </c>
      <c r="C29" s="124">
        <f>IF(一覧様式!H35="男",1,IF(一覧様式!H35="女",2,0))</f>
        <v>0</v>
      </c>
      <c r="D29" s="125" t="str">
        <f>一覧様式!C35&amp;" "&amp;一覧様式!D35</f>
        <v xml:space="preserve"> </v>
      </c>
      <c r="E29" s="125" t="str">
        <f>一覧様式!E35&amp;" "&amp;一覧様式!F35</f>
        <v xml:space="preserve"> </v>
      </c>
      <c r="F29" s="124" t="str">
        <f>IF(B29=0,"",一覧様式!$F$3)</f>
        <v/>
      </c>
      <c r="G29" s="124">
        <f>一覧様式!G35</f>
        <v>0</v>
      </c>
      <c r="H29" s="125" t="str">
        <f>一覧様式!I35&amp;一覧様式!J35</f>
        <v/>
      </c>
      <c r="I29" s="125">
        <f>一覧様式!K35</f>
        <v>0</v>
      </c>
      <c r="J29" s="125" t="str">
        <f>一覧様式!L35&amp;一覧様式!M35</f>
        <v/>
      </c>
      <c r="K29" s="125">
        <f>一覧様式!N35</f>
        <v>0</v>
      </c>
      <c r="L29" s="125" t="str">
        <f>一覧様式!O35&amp;一覧様式!P35</f>
        <v/>
      </c>
      <c r="M29" s="125">
        <f>一覧様式!Q35</f>
        <v>0</v>
      </c>
      <c r="N29" s="125" t="str">
        <f>一覧様式!R35&amp;一覧様式!S35</f>
        <v/>
      </c>
      <c r="O29" s="125"/>
    </row>
    <row r="30" spans="1:15" ht="10.5" customHeight="1">
      <c r="A30" s="124" t="str">
        <f>IF(B30=0,"",一覧様式!$K$3)</f>
        <v/>
      </c>
      <c r="B30" s="124">
        <f>一覧様式!B36</f>
        <v>0</v>
      </c>
      <c r="C30" s="124">
        <f>IF(一覧様式!H36="男",1,IF(一覧様式!H36="女",2,0))</f>
        <v>0</v>
      </c>
      <c r="D30" s="125" t="str">
        <f>一覧様式!C36&amp;" "&amp;一覧様式!D36</f>
        <v xml:space="preserve"> </v>
      </c>
      <c r="E30" s="125" t="str">
        <f>一覧様式!E36&amp;" "&amp;一覧様式!F36</f>
        <v xml:space="preserve"> </v>
      </c>
      <c r="F30" s="124" t="str">
        <f>IF(B30=0,"",一覧様式!$F$3)</f>
        <v/>
      </c>
      <c r="G30" s="124">
        <f>一覧様式!G36</f>
        <v>0</v>
      </c>
      <c r="H30" s="125" t="str">
        <f>一覧様式!I36&amp;一覧様式!J36</f>
        <v/>
      </c>
      <c r="I30" s="125">
        <f>一覧様式!K36</f>
        <v>0</v>
      </c>
      <c r="J30" s="125" t="str">
        <f>一覧様式!L36&amp;一覧様式!M36</f>
        <v/>
      </c>
      <c r="K30" s="125">
        <f>一覧様式!N36</f>
        <v>0</v>
      </c>
      <c r="L30" s="125" t="str">
        <f>一覧様式!O36&amp;一覧様式!P36</f>
        <v/>
      </c>
      <c r="M30" s="125">
        <f>一覧様式!Q36</f>
        <v>0</v>
      </c>
      <c r="N30" s="125" t="str">
        <f>一覧様式!R36&amp;一覧様式!S36</f>
        <v/>
      </c>
      <c r="O30" s="125"/>
    </row>
    <row r="31" spans="1:15" ht="10.5" customHeight="1">
      <c r="A31" s="124" t="str">
        <f>IF(B31=0,"",一覧様式!$K$3)</f>
        <v/>
      </c>
      <c r="B31" s="124">
        <f>一覧様式!B37</f>
        <v>0</v>
      </c>
      <c r="C31" s="124">
        <f>IF(一覧様式!H37="男",1,IF(一覧様式!H37="女",2,0))</f>
        <v>0</v>
      </c>
      <c r="D31" s="125" t="str">
        <f>一覧様式!C37&amp;" "&amp;一覧様式!D37</f>
        <v xml:space="preserve"> </v>
      </c>
      <c r="E31" s="125" t="str">
        <f>一覧様式!E37&amp;" "&amp;一覧様式!F37</f>
        <v xml:space="preserve"> </v>
      </c>
      <c r="F31" s="124" t="str">
        <f>IF(B31=0,"",一覧様式!$F$3)</f>
        <v/>
      </c>
      <c r="G31" s="124">
        <f>一覧様式!G37</f>
        <v>0</v>
      </c>
      <c r="H31" s="125" t="str">
        <f>一覧様式!I37&amp;一覧様式!J37</f>
        <v/>
      </c>
      <c r="I31" s="125">
        <f>一覧様式!K37</f>
        <v>0</v>
      </c>
      <c r="J31" s="125" t="str">
        <f>一覧様式!L37&amp;一覧様式!M37</f>
        <v/>
      </c>
      <c r="K31" s="125">
        <f>一覧様式!N37</f>
        <v>0</v>
      </c>
      <c r="L31" s="125" t="str">
        <f>一覧様式!O37&amp;一覧様式!P37</f>
        <v/>
      </c>
      <c r="M31" s="125">
        <f>一覧様式!Q37</f>
        <v>0</v>
      </c>
      <c r="N31" s="125" t="str">
        <f>一覧様式!R37&amp;一覧様式!S37</f>
        <v/>
      </c>
      <c r="O31" s="125"/>
    </row>
    <row r="32" spans="1:15" ht="10.5" customHeight="1">
      <c r="A32" s="124" t="str">
        <f>IF(B32=0,"",一覧様式!$K$3)</f>
        <v/>
      </c>
      <c r="B32" s="124">
        <f>一覧様式!B38</f>
        <v>0</v>
      </c>
      <c r="C32" s="124">
        <f>IF(一覧様式!H38="男",1,IF(一覧様式!H38="女",2,0))</f>
        <v>0</v>
      </c>
      <c r="D32" s="125" t="str">
        <f>一覧様式!C38&amp;" "&amp;一覧様式!D38</f>
        <v xml:space="preserve"> </v>
      </c>
      <c r="E32" s="125" t="str">
        <f>一覧様式!E38&amp;" "&amp;一覧様式!F38</f>
        <v xml:space="preserve"> </v>
      </c>
      <c r="F32" s="124" t="str">
        <f>IF(B32=0,"",一覧様式!$F$3)</f>
        <v/>
      </c>
      <c r="G32" s="124">
        <f>一覧様式!G38</f>
        <v>0</v>
      </c>
      <c r="H32" s="125" t="str">
        <f>一覧様式!I38&amp;一覧様式!J38</f>
        <v/>
      </c>
      <c r="I32" s="125">
        <f>一覧様式!K38</f>
        <v>0</v>
      </c>
      <c r="J32" s="125" t="str">
        <f>一覧様式!L38&amp;一覧様式!M38</f>
        <v/>
      </c>
      <c r="K32" s="125">
        <f>一覧様式!N38</f>
        <v>0</v>
      </c>
      <c r="L32" s="125" t="str">
        <f>一覧様式!O38&amp;一覧様式!P38</f>
        <v/>
      </c>
      <c r="M32" s="125">
        <f>一覧様式!Q38</f>
        <v>0</v>
      </c>
      <c r="N32" s="125" t="str">
        <f>一覧様式!R38&amp;一覧様式!S38</f>
        <v/>
      </c>
      <c r="O32" s="125"/>
    </row>
    <row r="33" spans="1:15" ht="10.5" customHeight="1">
      <c r="A33" s="124" t="str">
        <f>IF(B33=0,"",一覧様式!$K$3)</f>
        <v/>
      </c>
      <c r="B33" s="124">
        <f>一覧様式!B39</f>
        <v>0</v>
      </c>
      <c r="C33" s="124">
        <f>IF(一覧様式!H39="男",1,IF(一覧様式!H39="女",2,0))</f>
        <v>0</v>
      </c>
      <c r="D33" s="125" t="str">
        <f>一覧様式!C39&amp;" "&amp;一覧様式!D39</f>
        <v xml:space="preserve"> </v>
      </c>
      <c r="E33" s="125" t="str">
        <f>一覧様式!E39&amp;" "&amp;一覧様式!F39</f>
        <v xml:space="preserve"> </v>
      </c>
      <c r="F33" s="124" t="str">
        <f>IF(B33=0,"",一覧様式!$F$3)</f>
        <v/>
      </c>
      <c r="G33" s="124">
        <f>一覧様式!G39</f>
        <v>0</v>
      </c>
      <c r="H33" s="125" t="str">
        <f>一覧様式!I39&amp;一覧様式!J39</f>
        <v/>
      </c>
      <c r="I33" s="125">
        <f>一覧様式!K39</f>
        <v>0</v>
      </c>
      <c r="J33" s="125" t="str">
        <f>一覧様式!L39&amp;一覧様式!M39</f>
        <v/>
      </c>
      <c r="K33" s="125">
        <f>一覧様式!N39</f>
        <v>0</v>
      </c>
      <c r="L33" s="125" t="str">
        <f>一覧様式!O39&amp;一覧様式!P39</f>
        <v/>
      </c>
      <c r="M33" s="125">
        <f>一覧様式!Q39</f>
        <v>0</v>
      </c>
      <c r="N33" s="125" t="str">
        <f>一覧様式!R39&amp;一覧様式!S39</f>
        <v/>
      </c>
      <c r="O33" s="125"/>
    </row>
    <row r="34" spans="1:15" ht="10.5" customHeight="1">
      <c r="A34" s="124" t="str">
        <f>IF(B34=0,"",一覧様式!$K$3)</f>
        <v/>
      </c>
      <c r="B34" s="124">
        <f>一覧様式!B40</f>
        <v>0</v>
      </c>
      <c r="C34" s="124">
        <f>IF(一覧様式!H40="男",1,IF(一覧様式!H40="女",2,0))</f>
        <v>0</v>
      </c>
      <c r="D34" s="125" t="str">
        <f>一覧様式!C40&amp;" "&amp;一覧様式!D40</f>
        <v xml:space="preserve"> </v>
      </c>
      <c r="E34" s="125" t="str">
        <f>一覧様式!E40&amp;" "&amp;一覧様式!F40</f>
        <v xml:space="preserve"> </v>
      </c>
      <c r="F34" s="124" t="str">
        <f>IF(B34=0,"",一覧様式!$F$3)</f>
        <v/>
      </c>
      <c r="G34" s="124">
        <f>一覧様式!G40</f>
        <v>0</v>
      </c>
      <c r="H34" s="125" t="str">
        <f>一覧様式!I40&amp;一覧様式!J40</f>
        <v/>
      </c>
      <c r="I34" s="125">
        <f>一覧様式!K40</f>
        <v>0</v>
      </c>
      <c r="J34" s="125" t="str">
        <f>一覧様式!L40&amp;一覧様式!M40</f>
        <v/>
      </c>
      <c r="K34" s="125">
        <f>一覧様式!N40</f>
        <v>0</v>
      </c>
      <c r="L34" s="125" t="str">
        <f>一覧様式!O40&amp;一覧様式!P40</f>
        <v/>
      </c>
      <c r="M34" s="125">
        <f>一覧様式!Q40</f>
        <v>0</v>
      </c>
      <c r="N34" s="125" t="str">
        <f>一覧様式!R40&amp;一覧様式!S40</f>
        <v/>
      </c>
      <c r="O34" s="125"/>
    </row>
    <row r="35" spans="1:15" ht="10.5" customHeight="1">
      <c r="A35" s="124" t="str">
        <f>IF(B35=0,"",一覧様式!$K$3)</f>
        <v/>
      </c>
      <c r="B35" s="124">
        <f>一覧様式!B41</f>
        <v>0</v>
      </c>
      <c r="C35" s="124">
        <f>IF(一覧様式!H41="男",1,IF(一覧様式!H41="女",2,0))</f>
        <v>0</v>
      </c>
      <c r="D35" s="125" t="str">
        <f>一覧様式!C41&amp;" "&amp;一覧様式!D41</f>
        <v xml:space="preserve"> </v>
      </c>
      <c r="E35" s="125" t="str">
        <f>一覧様式!E41&amp;" "&amp;一覧様式!F41</f>
        <v xml:space="preserve"> </v>
      </c>
      <c r="F35" s="124" t="str">
        <f>IF(B35=0,"",一覧様式!$F$3)</f>
        <v/>
      </c>
      <c r="G35" s="124">
        <f>一覧様式!G41</f>
        <v>0</v>
      </c>
      <c r="H35" s="125" t="str">
        <f>一覧様式!I41&amp;一覧様式!J41</f>
        <v/>
      </c>
      <c r="I35" s="125">
        <f>一覧様式!K41</f>
        <v>0</v>
      </c>
      <c r="J35" s="125" t="str">
        <f>一覧様式!L41&amp;一覧様式!M41</f>
        <v/>
      </c>
      <c r="K35" s="125">
        <f>一覧様式!N41</f>
        <v>0</v>
      </c>
      <c r="L35" s="125" t="str">
        <f>一覧様式!O41&amp;一覧様式!P41</f>
        <v/>
      </c>
      <c r="M35" s="125">
        <f>一覧様式!Q41</f>
        <v>0</v>
      </c>
      <c r="N35" s="125" t="str">
        <f>一覧様式!R41&amp;一覧様式!S41</f>
        <v/>
      </c>
      <c r="O35" s="125"/>
    </row>
    <row r="36" spans="1:15" ht="10.5" customHeight="1">
      <c r="A36" s="124" t="str">
        <f>IF(B36=0,"",一覧様式!$K$3)</f>
        <v/>
      </c>
      <c r="B36" s="124">
        <f>一覧様式!B42</f>
        <v>0</v>
      </c>
      <c r="C36" s="124">
        <f>IF(一覧様式!H42="男",1,IF(一覧様式!H42="女",2,0))</f>
        <v>0</v>
      </c>
      <c r="D36" s="125" t="str">
        <f>一覧様式!C42&amp;" "&amp;一覧様式!D42</f>
        <v xml:space="preserve"> </v>
      </c>
      <c r="E36" s="125" t="str">
        <f>一覧様式!E42&amp;" "&amp;一覧様式!F42</f>
        <v xml:space="preserve"> </v>
      </c>
      <c r="F36" s="124" t="str">
        <f>IF(B36=0,"",一覧様式!$F$3)</f>
        <v/>
      </c>
      <c r="G36" s="124">
        <f>一覧様式!G42</f>
        <v>0</v>
      </c>
      <c r="H36" s="125" t="str">
        <f>一覧様式!I42&amp;一覧様式!J42</f>
        <v/>
      </c>
      <c r="I36" s="125">
        <f>一覧様式!K42</f>
        <v>0</v>
      </c>
      <c r="J36" s="125" t="str">
        <f>一覧様式!L42&amp;一覧様式!M42</f>
        <v/>
      </c>
      <c r="K36" s="125">
        <f>一覧様式!N42</f>
        <v>0</v>
      </c>
      <c r="L36" s="125" t="str">
        <f>一覧様式!O42&amp;一覧様式!P42</f>
        <v/>
      </c>
      <c r="M36" s="125">
        <f>一覧様式!Q42</f>
        <v>0</v>
      </c>
      <c r="N36" s="125" t="str">
        <f>一覧様式!R42&amp;一覧様式!S42</f>
        <v/>
      </c>
      <c r="O36" s="125"/>
    </row>
    <row r="37" spans="1:15" ht="10.5" customHeight="1">
      <c r="A37" s="124" t="str">
        <f>IF(B37=0,"",一覧様式!$K$3)</f>
        <v/>
      </c>
      <c r="B37" s="124">
        <f>一覧様式!B43</f>
        <v>0</v>
      </c>
      <c r="C37" s="124">
        <f>IF(一覧様式!H43="男",1,IF(一覧様式!H43="女",2,0))</f>
        <v>0</v>
      </c>
      <c r="D37" s="125" t="str">
        <f>一覧様式!C43&amp;" "&amp;一覧様式!D43</f>
        <v xml:space="preserve"> </v>
      </c>
      <c r="E37" s="125" t="str">
        <f>一覧様式!E43&amp;" "&amp;一覧様式!F43</f>
        <v xml:space="preserve"> </v>
      </c>
      <c r="F37" s="124" t="str">
        <f>IF(B37=0,"",一覧様式!$F$3)</f>
        <v/>
      </c>
      <c r="G37" s="124">
        <f>一覧様式!G43</f>
        <v>0</v>
      </c>
      <c r="H37" s="125" t="str">
        <f>一覧様式!I43&amp;一覧様式!J43</f>
        <v/>
      </c>
      <c r="I37" s="125">
        <f>一覧様式!K43</f>
        <v>0</v>
      </c>
      <c r="J37" s="125" t="str">
        <f>一覧様式!L43&amp;一覧様式!M43</f>
        <v/>
      </c>
      <c r="K37" s="125">
        <f>一覧様式!N43</f>
        <v>0</v>
      </c>
      <c r="L37" s="125" t="str">
        <f>一覧様式!O43&amp;一覧様式!P43</f>
        <v/>
      </c>
      <c r="M37" s="125">
        <f>一覧様式!Q43</f>
        <v>0</v>
      </c>
      <c r="N37" s="125" t="str">
        <f>一覧様式!R43&amp;一覧様式!S43</f>
        <v/>
      </c>
      <c r="O37" s="125"/>
    </row>
    <row r="38" spans="1:15" ht="10.5" customHeight="1">
      <c r="A38" s="124" t="str">
        <f>IF(B38=0,"",一覧様式!$K$3)</f>
        <v/>
      </c>
      <c r="B38" s="124">
        <f>一覧様式!B44</f>
        <v>0</v>
      </c>
      <c r="C38" s="124">
        <f>IF(一覧様式!H44="男",1,IF(一覧様式!H44="女",2,0))</f>
        <v>0</v>
      </c>
      <c r="D38" s="125" t="str">
        <f>一覧様式!C44&amp;" "&amp;一覧様式!D44</f>
        <v xml:space="preserve"> </v>
      </c>
      <c r="E38" s="125" t="str">
        <f>一覧様式!E44&amp;" "&amp;一覧様式!F44</f>
        <v xml:space="preserve"> </v>
      </c>
      <c r="F38" s="124" t="str">
        <f>IF(B38=0,"",一覧様式!$F$3)</f>
        <v/>
      </c>
      <c r="G38" s="124">
        <f>一覧様式!G44</f>
        <v>0</v>
      </c>
      <c r="H38" s="125" t="str">
        <f>一覧様式!I44&amp;一覧様式!J44</f>
        <v/>
      </c>
      <c r="I38" s="125">
        <f>一覧様式!K44</f>
        <v>0</v>
      </c>
      <c r="J38" s="125" t="str">
        <f>一覧様式!L44&amp;一覧様式!M44</f>
        <v/>
      </c>
      <c r="K38" s="125">
        <f>一覧様式!N44</f>
        <v>0</v>
      </c>
      <c r="L38" s="125" t="str">
        <f>一覧様式!O44&amp;一覧様式!P44</f>
        <v/>
      </c>
      <c r="M38" s="125">
        <f>一覧様式!Q44</f>
        <v>0</v>
      </c>
      <c r="N38" s="125" t="str">
        <f>一覧様式!R44&amp;一覧様式!S44</f>
        <v/>
      </c>
      <c r="O38" s="125"/>
    </row>
    <row r="39" spans="1:15" ht="10.5" customHeight="1">
      <c r="A39" s="124" t="str">
        <f>IF(B39=0,"",一覧様式!$K$3)</f>
        <v/>
      </c>
      <c r="B39" s="124">
        <f>一覧様式!B45</f>
        <v>0</v>
      </c>
      <c r="C39" s="124">
        <f>IF(一覧様式!H45="男",1,IF(一覧様式!H45="女",2,0))</f>
        <v>0</v>
      </c>
      <c r="D39" s="125" t="str">
        <f>一覧様式!C45&amp;" "&amp;一覧様式!D45</f>
        <v xml:space="preserve"> </v>
      </c>
      <c r="E39" s="125" t="str">
        <f>一覧様式!E45&amp;" "&amp;一覧様式!F45</f>
        <v xml:space="preserve"> </v>
      </c>
      <c r="F39" s="124" t="str">
        <f>IF(B39=0,"",一覧様式!$F$3)</f>
        <v/>
      </c>
      <c r="G39" s="124">
        <f>一覧様式!G45</f>
        <v>0</v>
      </c>
      <c r="H39" s="125" t="str">
        <f>一覧様式!I45&amp;一覧様式!J45</f>
        <v/>
      </c>
      <c r="I39" s="125">
        <f>一覧様式!K45</f>
        <v>0</v>
      </c>
      <c r="J39" s="125" t="str">
        <f>一覧様式!L45&amp;一覧様式!M45</f>
        <v/>
      </c>
      <c r="K39" s="125">
        <f>一覧様式!N45</f>
        <v>0</v>
      </c>
      <c r="L39" s="125" t="str">
        <f>一覧様式!O45&amp;一覧様式!P45</f>
        <v/>
      </c>
      <c r="M39" s="125">
        <f>一覧様式!Q45</f>
        <v>0</v>
      </c>
      <c r="N39" s="125" t="str">
        <f>一覧様式!R45&amp;一覧様式!S45</f>
        <v/>
      </c>
      <c r="O39" s="125"/>
    </row>
    <row r="40" spans="1:15" ht="10.5" customHeight="1">
      <c r="A40" s="124" t="str">
        <f>IF(B40=0,"",一覧様式!$K$3)</f>
        <v/>
      </c>
      <c r="B40" s="124">
        <f>一覧様式!B46</f>
        <v>0</v>
      </c>
      <c r="C40" s="124">
        <f>IF(一覧様式!H46="男",1,IF(一覧様式!H46="女",2,0))</f>
        <v>0</v>
      </c>
      <c r="D40" s="125" t="str">
        <f>一覧様式!C46&amp;" "&amp;一覧様式!D46</f>
        <v xml:space="preserve"> </v>
      </c>
      <c r="E40" s="125" t="str">
        <f>一覧様式!E46&amp;" "&amp;一覧様式!F46</f>
        <v xml:space="preserve"> </v>
      </c>
      <c r="F40" s="124" t="str">
        <f>IF(B40=0,"",一覧様式!$F$3)</f>
        <v/>
      </c>
      <c r="G40" s="124">
        <f>一覧様式!G46</f>
        <v>0</v>
      </c>
      <c r="H40" s="125" t="str">
        <f>一覧様式!I46&amp;一覧様式!J46</f>
        <v/>
      </c>
      <c r="I40" s="125">
        <f>一覧様式!K46</f>
        <v>0</v>
      </c>
      <c r="J40" s="125" t="str">
        <f>一覧様式!L46&amp;一覧様式!M46</f>
        <v/>
      </c>
      <c r="K40" s="125">
        <f>一覧様式!N46</f>
        <v>0</v>
      </c>
      <c r="L40" s="125" t="str">
        <f>一覧様式!O46&amp;一覧様式!P46</f>
        <v/>
      </c>
      <c r="M40" s="125">
        <f>一覧様式!Q46</f>
        <v>0</v>
      </c>
      <c r="N40" s="125" t="str">
        <f>一覧様式!R46&amp;一覧様式!S46</f>
        <v/>
      </c>
      <c r="O40" s="125"/>
    </row>
    <row r="41" spans="1:15" ht="10.5" customHeight="1">
      <c r="A41" s="124" t="str">
        <f>IF(B41=0,"",一覧様式!$K$3)</f>
        <v/>
      </c>
      <c r="B41" s="124">
        <f>一覧様式!B47</f>
        <v>0</v>
      </c>
      <c r="C41" s="124">
        <f>IF(一覧様式!H47="男",1,IF(一覧様式!H47="女",2,0))</f>
        <v>0</v>
      </c>
      <c r="D41" s="125" t="str">
        <f>一覧様式!C47&amp;" "&amp;一覧様式!D47</f>
        <v xml:space="preserve"> </v>
      </c>
      <c r="E41" s="125" t="str">
        <f>一覧様式!E47&amp;" "&amp;一覧様式!F47</f>
        <v xml:space="preserve"> </v>
      </c>
      <c r="F41" s="124" t="str">
        <f>IF(B41=0,"",一覧様式!$F$3)</f>
        <v/>
      </c>
      <c r="G41" s="124">
        <f>一覧様式!G47</f>
        <v>0</v>
      </c>
      <c r="H41" s="125" t="str">
        <f>一覧様式!I47&amp;一覧様式!J47</f>
        <v/>
      </c>
      <c r="I41" s="125">
        <f>一覧様式!K47</f>
        <v>0</v>
      </c>
      <c r="J41" s="125" t="str">
        <f>一覧様式!L47&amp;一覧様式!M47</f>
        <v/>
      </c>
      <c r="K41" s="125">
        <f>一覧様式!N47</f>
        <v>0</v>
      </c>
      <c r="L41" s="125" t="str">
        <f>一覧様式!O47&amp;一覧様式!P47</f>
        <v/>
      </c>
      <c r="M41" s="125">
        <f>一覧様式!Q47</f>
        <v>0</v>
      </c>
      <c r="N41" s="125" t="str">
        <f>一覧様式!R47&amp;一覧様式!S47</f>
        <v/>
      </c>
      <c r="O41" s="125"/>
    </row>
    <row r="42" spans="1:15" ht="10.5" customHeight="1">
      <c r="A42" s="124" t="str">
        <f>IF(B42=0,"",一覧様式!$K$3)</f>
        <v/>
      </c>
      <c r="B42" s="124">
        <f>一覧様式!B48</f>
        <v>0</v>
      </c>
      <c r="C42" s="124">
        <f>IF(一覧様式!H48="男",1,IF(一覧様式!H48="女",2,0))</f>
        <v>0</v>
      </c>
      <c r="D42" s="125" t="str">
        <f>一覧様式!C48&amp;" "&amp;一覧様式!D48</f>
        <v xml:space="preserve"> </v>
      </c>
      <c r="E42" s="125" t="str">
        <f>一覧様式!E48&amp;" "&amp;一覧様式!F48</f>
        <v xml:space="preserve"> </v>
      </c>
      <c r="F42" s="124" t="str">
        <f>IF(B42=0,"",一覧様式!$F$3)</f>
        <v/>
      </c>
      <c r="G42" s="124">
        <f>一覧様式!G48</f>
        <v>0</v>
      </c>
      <c r="H42" s="125" t="str">
        <f>一覧様式!I48&amp;一覧様式!J48</f>
        <v/>
      </c>
      <c r="I42" s="125">
        <f>一覧様式!K48</f>
        <v>0</v>
      </c>
      <c r="J42" s="125" t="str">
        <f>一覧様式!L48&amp;一覧様式!M48</f>
        <v/>
      </c>
      <c r="K42" s="125">
        <f>一覧様式!N48</f>
        <v>0</v>
      </c>
      <c r="L42" s="125" t="str">
        <f>一覧様式!O48&amp;一覧様式!P48</f>
        <v/>
      </c>
      <c r="M42" s="125">
        <f>一覧様式!Q48</f>
        <v>0</v>
      </c>
      <c r="N42" s="125" t="str">
        <f>一覧様式!R48&amp;一覧様式!S48</f>
        <v/>
      </c>
      <c r="O42" s="125"/>
    </row>
    <row r="43" spans="1:15" ht="10.5" customHeight="1">
      <c r="A43" s="124" t="str">
        <f>IF(B43=0,"",一覧様式!$K$3)</f>
        <v/>
      </c>
      <c r="B43" s="124">
        <f>一覧様式!B49</f>
        <v>0</v>
      </c>
      <c r="C43" s="124">
        <f>IF(一覧様式!H49="男",1,IF(一覧様式!H49="女",2,0))</f>
        <v>0</v>
      </c>
      <c r="D43" s="125" t="str">
        <f>一覧様式!C49&amp;" "&amp;一覧様式!D49</f>
        <v xml:space="preserve"> </v>
      </c>
      <c r="E43" s="125" t="str">
        <f>一覧様式!E49&amp;" "&amp;一覧様式!F49</f>
        <v xml:space="preserve"> </v>
      </c>
      <c r="F43" s="124" t="str">
        <f>IF(B43=0,"",一覧様式!$F$3)</f>
        <v/>
      </c>
      <c r="G43" s="124">
        <f>一覧様式!G49</f>
        <v>0</v>
      </c>
      <c r="H43" s="125" t="str">
        <f>一覧様式!I49&amp;一覧様式!J49</f>
        <v/>
      </c>
      <c r="I43" s="125">
        <f>一覧様式!K49</f>
        <v>0</v>
      </c>
      <c r="J43" s="125" t="str">
        <f>一覧様式!L49&amp;一覧様式!M49</f>
        <v/>
      </c>
      <c r="K43" s="125">
        <f>一覧様式!N49</f>
        <v>0</v>
      </c>
      <c r="L43" s="125" t="str">
        <f>一覧様式!O49&amp;一覧様式!P49</f>
        <v/>
      </c>
      <c r="M43" s="125">
        <f>一覧様式!Q49</f>
        <v>0</v>
      </c>
      <c r="N43" s="125" t="str">
        <f>一覧様式!R49&amp;一覧様式!S49</f>
        <v/>
      </c>
      <c r="O43" s="125"/>
    </row>
    <row r="44" spans="1:15" ht="10.5" customHeight="1">
      <c r="A44" s="124" t="str">
        <f>IF(B44=0,"",一覧様式!$K$3)</f>
        <v/>
      </c>
      <c r="B44" s="124">
        <f>一覧様式!B50</f>
        <v>0</v>
      </c>
      <c r="C44" s="124">
        <f>IF(一覧様式!H50="男",1,IF(一覧様式!H50="女",2,0))</f>
        <v>0</v>
      </c>
      <c r="D44" s="125" t="str">
        <f>一覧様式!C50&amp;" "&amp;一覧様式!D50</f>
        <v xml:space="preserve"> </v>
      </c>
      <c r="E44" s="125" t="str">
        <f>一覧様式!E50&amp;" "&amp;一覧様式!F50</f>
        <v xml:space="preserve"> </v>
      </c>
      <c r="F44" s="124" t="str">
        <f>IF(B44=0,"",一覧様式!$F$3)</f>
        <v/>
      </c>
      <c r="G44" s="124">
        <f>一覧様式!G50</f>
        <v>0</v>
      </c>
      <c r="H44" s="125" t="str">
        <f>一覧様式!I50&amp;一覧様式!J50</f>
        <v/>
      </c>
      <c r="I44" s="125">
        <f>一覧様式!K50</f>
        <v>0</v>
      </c>
      <c r="J44" s="125" t="str">
        <f>一覧様式!L50&amp;一覧様式!M50</f>
        <v/>
      </c>
      <c r="K44" s="125">
        <f>一覧様式!N50</f>
        <v>0</v>
      </c>
      <c r="L44" s="125" t="str">
        <f>一覧様式!O50&amp;一覧様式!P50</f>
        <v/>
      </c>
      <c r="M44" s="125">
        <f>一覧様式!Q50</f>
        <v>0</v>
      </c>
      <c r="N44" s="125" t="str">
        <f>一覧様式!R50&amp;一覧様式!S50</f>
        <v/>
      </c>
      <c r="O44" s="125"/>
    </row>
    <row r="45" spans="1:15" ht="10.5" customHeight="1">
      <c r="A45" s="124" t="str">
        <f>IF(B45=0,"",一覧様式!$K$3)</f>
        <v/>
      </c>
      <c r="B45" s="124">
        <f>一覧様式!B51</f>
        <v>0</v>
      </c>
      <c r="C45" s="124">
        <f>IF(一覧様式!H51="男",1,IF(一覧様式!H51="女",2,0))</f>
        <v>0</v>
      </c>
      <c r="D45" s="125" t="str">
        <f>一覧様式!C51&amp;" "&amp;一覧様式!D51</f>
        <v xml:space="preserve"> </v>
      </c>
      <c r="E45" s="125" t="str">
        <f>一覧様式!E51&amp;" "&amp;一覧様式!F51</f>
        <v xml:space="preserve"> </v>
      </c>
      <c r="F45" s="124" t="str">
        <f>IF(B45=0,"",一覧様式!$F$3)</f>
        <v/>
      </c>
      <c r="G45" s="124">
        <f>一覧様式!G51</f>
        <v>0</v>
      </c>
      <c r="H45" s="125" t="str">
        <f>一覧様式!I51&amp;一覧様式!J51</f>
        <v/>
      </c>
      <c r="I45" s="125">
        <f>一覧様式!K51</f>
        <v>0</v>
      </c>
      <c r="J45" s="125" t="str">
        <f>一覧様式!L51&amp;一覧様式!M51</f>
        <v/>
      </c>
      <c r="K45" s="125">
        <f>一覧様式!N51</f>
        <v>0</v>
      </c>
      <c r="L45" s="125" t="str">
        <f>一覧様式!O51&amp;一覧様式!P51</f>
        <v/>
      </c>
      <c r="M45" s="125">
        <f>一覧様式!Q51</f>
        <v>0</v>
      </c>
      <c r="N45" s="125" t="str">
        <f>一覧様式!R51&amp;一覧様式!S51</f>
        <v/>
      </c>
      <c r="O45" s="125"/>
    </row>
    <row r="46" spans="1:15" ht="10.5" customHeight="1">
      <c r="A46" s="124" t="str">
        <f>IF(B46=0,"",一覧様式!$K$3)</f>
        <v/>
      </c>
      <c r="B46" s="124">
        <f>一覧様式!B52</f>
        <v>0</v>
      </c>
      <c r="C46" s="124">
        <f>IF(一覧様式!H52="男",1,IF(一覧様式!H52="女",2,0))</f>
        <v>0</v>
      </c>
      <c r="D46" s="125" t="str">
        <f>一覧様式!C52&amp;" "&amp;一覧様式!D52</f>
        <v xml:space="preserve"> </v>
      </c>
      <c r="E46" s="125" t="str">
        <f>一覧様式!E52&amp;" "&amp;一覧様式!F52</f>
        <v xml:space="preserve"> </v>
      </c>
      <c r="F46" s="124" t="str">
        <f>IF(B46=0,"",一覧様式!$F$3)</f>
        <v/>
      </c>
      <c r="G46" s="124">
        <f>一覧様式!G52</f>
        <v>0</v>
      </c>
      <c r="H46" s="125" t="str">
        <f>一覧様式!I52&amp;一覧様式!J52</f>
        <v/>
      </c>
      <c r="I46" s="125">
        <f>一覧様式!K52</f>
        <v>0</v>
      </c>
      <c r="J46" s="125" t="str">
        <f>一覧様式!L52&amp;一覧様式!M52</f>
        <v/>
      </c>
      <c r="K46" s="125">
        <f>一覧様式!N52</f>
        <v>0</v>
      </c>
      <c r="L46" s="125" t="str">
        <f>一覧様式!O52&amp;一覧様式!P52</f>
        <v/>
      </c>
      <c r="M46" s="125">
        <f>一覧様式!Q52</f>
        <v>0</v>
      </c>
      <c r="N46" s="125" t="str">
        <f>一覧様式!R52&amp;一覧様式!S52</f>
        <v/>
      </c>
      <c r="O46" s="125"/>
    </row>
    <row r="47" spans="1:15" ht="10.5" customHeight="1">
      <c r="A47" s="124" t="str">
        <f>IF(B47=0,"",一覧様式!$K$3)</f>
        <v/>
      </c>
      <c r="B47" s="124">
        <f>一覧様式!B53</f>
        <v>0</v>
      </c>
      <c r="C47" s="124">
        <f>IF(一覧様式!H53="男",1,IF(一覧様式!H53="女",2,0))</f>
        <v>0</v>
      </c>
      <c r="D47" s="125" t="str">
        <f>一覧様式!C53&amp;" "&amp;一覧様式!D53</f>
        <v xml:space="preserve"> </v>
      </c>
      <c r="E47" s="125" t="str">
        <f>一覧様式!E53&amp;" "&amp;一覧様式!F53</f>
        <v xml:space="preserve"> </v>
      </c>
      <c r="F47" s="124" t="str">
        <f>IF(B47=0,"",一覧様式!$F$3)</f>
        <v/>
      </c>
      <c r="G47" s="124">
        <f>一覧様式!G53</f>
        <v>0</v>
      </c>
      <c r="H47" s="125" t="str">
        <f>一覧様式!I53&amp;一覧様式!J53</f>
        <v/>
      </c>
      <c r="I47" s="125">
        <f>一覧様式!K53</f>
        <v>0</v>
      </c>
      <c r="J47" s="125" t="str">
        <f>一覧様式!L53&amp;一覧様式!M53</f>
        <v/>
      </c>
      <c r="K47" s="125">
        <f>一覧様式!N53</f>
        <v>0</v>
      </c>
      <c r="L47" s="125" t="str">
        <f>一覧様式!O53&amp;一覧様式!P53</f>
        <v/>
      </c>
      <c r="M47" s="125">
        <f>一覧様式!Q53</f>
        <v>0</v>
      </c>
      <c r="N47" s="125" t="str">
        <f>一覧様式!R53&amp;一覧様式!S53</f>
        <v/>
      </c>
      <c r="O47" s="125"/>
    </row>
    <row r="48" spans="1:15" ht="10.5" customHeight="1">
      <c r="A48" s="124" t="str">
        <f>IF(B48=0,"",一覧様式!$K$3)</f>
        <v/>
      </c>
      <c r="B48" s="124">
        <f>一覧様式!B54</f>
        <v>0</v>
      </c>
      <c r="C48" s="124">
        <f>IF(一覧様式!H54="男",1,IF(一覧様式!H54="女",2,0))</f>
        <v>0</v>
      </c>
      <c r="D48" s="125" t="str">
        <f>一覧様式!C54&amp;" "&amp;一覧様式!D54</f>
        <v xml:space="preserve"> </v>
      </c>
      <c r="E48" s="125" t="str">
        <f>一覧様式!E54&amp;" "&amp;一覧様式!F54</f>
        <v xml:space="preserve"> </v>
      </c>
      <c r="F48" s="124" t="str">
        <f>IF(B48=0,"",一覧様式!$F$3)</f>
        <v/>
      </c>
      <c r="G48" s="124">
        <f>一覧様式!G54</f>
        <v>0</v>
      </c>
      <c r="H48" s="125" t="str">
        <f>一覧様式!I54&amp;一覧様式!J54</f>
        <v/>
      </c>
      <c r="I48" s="125">
        <f>一覧様式!K54</f>
        <v>0</v>
      </c>
      <c r="J48" s="125" t="str">
        <f>一覧様式!L54&amp;一覧様式!M54</f>
        <v/>
      </c>
      <c r="K48" s="125">
        <f>一覧様式!N54</f>
        <v>0</v>
      </c>
      <c r="L48" s="125" t="str">
        <f>一覧様式!O54&amp;一覧様式!P54</f>
        <v/>
      </c>
      <c r="M48" s="125">
        <f>一覧様式!Q54</f>
        <v>0</v>
      </c>
      <c r="N48" s="125" t="str">
        <f>一覧様式!R54&amp;一覧様式!S54</f>
        <v/>
      </c>
      <c r="O48" s="125"/>
    </row>
    <row r="49" spans="1:15" ht="10.5" customHeight="1">
      <c r="A49" s="124" t="str">
        <f>IF(B49=0,"",一覧様式!$K$3)</f>
        <v/>
      </c>
      <c r="B49" s="124">
        <f>一覧様式!B55</f>
        <v>0</v>
      </c>
      <c r="C49" s="124">
        <f>IF(一覧様式!H55="男",1,IF(一覧様式!H55="女",2,0))</f>
        <v>0</v>
      </c>
      <c r="D49" s="125" t="str">
        <f>一覧様式!C55&amp;" "&amp;一覧様式!D55</f>
        <v xml:space="preserve"> </v>
      </c>
      <c r="E49" s="125" t="str">
        <f>一覧様式!E55&amp;" "&amp;一覧様式!F55</f>
        <v xml:space="preserve"> </v>
      </c>
      <c r="F49" s="124" t="str">
        <f>IF(B49=0,"",一覧様式!$F$3)</f>
        <v/>
      </c>
      <c r="G49" s="124">
        <f>一覧様式!G55</f>
        <v>0</v>
      </c>
      <c r="H49" s="125" t="str">
        <f>一覧様式!I55&amp;一覧様式!J55</f>
        <v/>
      </c>
      <c r="I49" s="125">
        <f>一覧様式!K55</f>
        <v>0</v>
      </c>
      <c r="J49" s="125" t="str">
        <f>一覧様式!L55&amp;一覧様式!M55</f>
        <v/>
      </c>
      <c r="K49" s="125">
        <f>一覧様式!N55</f>
        <v>0</v>
      </c>
      <c r="L49" s="125" t="str">
        <f>一覧様式!O55&amp;一覧様式!P55</f>
        <v/>
      </c>
      <c r="M49" s="125">
        <f>一覧様式!Q55</f>
        <v>0</v>
      </c>
      <c r="N49" s="125" t="str">
        <f>一覧様式!R55&amp;一覧様式!S55</f>
        <v/>
      </c>
      <c r="O49" s="125"/>
    </row>
    <row r="50" spans="1:15" ht="10.5" customHeight="1">
      <c r="A50" s="124" t="str">
        <f>IF(B50=0,"",一覧様式!$K$3)</f>
        <v/>
      </c>
      <c r="B50" s="124">
        <f>一覧様式!B56</f>
        <v>0</v>
      </c>
      <c r="C50" s="124">
        <f>IF(一覧様式!H56="男",1,IF(一覧様式!H56="女",2,0))</f>
        <v>0</v>
      </c>
      <c r="D50" s="125" t="str">
        <f>一覧様式!C56&amp;" "&amp;一覧様式!D56</f>
        <v xml:space="preserve"> </v>
      </c>
      <c r="E50" s="125" t="str">
        <f>一覧様式!E56&amp;" "&amp;一覧様式!F56</f>
        <v xml:space="preserve"> </v>
      </c>
      <c r="F50" s="124" t="str">
        <f>IF(B50=0,"",一覧様式!$F$3)</f>
        <v/>
      </c>
      <c r="G50" s="124">
        <f>一覧様式!G56</f>
        <v>0</v>
      </c>
      <c r="H50" s="125" t="str">
        <f>一覧様式!I56&amp;一覧様式!J56</f>
        <v/>
      </c>
      <c r="I50" s="125">
        <f>一覧様式!K56</f>
        <v>0</v>
      </c>
      <c r="J50" s="125" t="str">
        <f>一覧様式!L56&amp;一覧様式!M56</f>
        <v/>
      </c>
      <c r="K50" s="125">
        <f>一覧様式!N56</f>
        <v>0</v>
      </c>
      <c r="L50" s="125" t="str">
        <f>一覧様式!O56&amp;一覧様式!P56</f>
        <v/>
      </c>
      <c r="M50" s="125">
        <f>一覧様式!Q56</f>
        <v>0</v>
      </c>
      <c r="N50" s="125" t="str">
        <f>一覧様式!R56&amp;一覧様式!S56</f>
        <v/>
      </c>
      <c r="O50" s="125"/>
    </row>
    <row r="51" spans="1:15" ht="10.5" customHeight="1">
      <c r="A51" s="124" t="str">
        <f>IF(B51=0,"",一覧様式!$K$3)</f>
        <v/>
      </c>
      <c r="B51" s="124">
        <f>一覧様式!B57</f>
        <v>0</v>
      </c>
      <c r="C51" s="124">
        <f>IF(一覧様式!H57="男",1,IF(一覧様式!H57="女",2,0))</f>
        <v>0</v>
      </c>
      <c r="D51" s="125" t="str">
        <f>一覧様式!C57&amp;" "&amp;一覧様式!D57</f>
        <v xml:space="preserve"> </v>
      </c>
      <c r="E51" s="125" t="str">
        <f>一覧様式!E57&amp;" "&amp;一覧様式!F57</f>
        <v xml:space="preserve"> </v>
      </c>
      <c r="F51" s="124" t="str">
        <f>IF(B51=0,"",一覧様式!$F$3)</f>
        <v/>
      </c>
      <c r="G51" s="124">
        <f>一覧様式!G57</f>
        <v>0</v>
      </c>
      <c r="H51" s="125" t="str">
        <f>一覧様式!I57&amp;一覧様式!J57</f>
        <v/>
      </c>
      <c r="I51" s="125">
        <f>一覧様式!K57</f>
        <v>0</v>
      </c>
      <c r="J51" s="125" t="str">
        <f>一覧様式!L57&amp;一覧様式!M57</f>
        <v/>
      </c>
      <c r="K51" s="125">
        <f>一覧様式!N57</f>
        <v>0</v>
      </c>
      <c r="L51" s="125" t="str">
        <f>一覧様式!O57&amp;一覧様式!P57</f>
        <v/>
      </c>
      <c r="M51" s="125">
        <f>一覧様式!Q57</f>
        <v>0</v>
      </c>
      <c r="N51" s="125" t="str">
        <f>一覧様式!R57&amp;一覧様式!S57</f>
        <v/>
      </c>
      <c r="O51" s="125"/>
    </row>
    <row r="52" spans="1:15" ht="10.5" customHeight="1">
      <c r="A52" s="124" t="str">
        <f>IF(B52=0,"",一覧様式!$K$3)</f>
        <v/>
      </c>
      <c r="B52" s="124">
        <f>一覧様式!B58</f>
        <v>0</v>
      </c>
      <c r="C52" s="124">
        <f>IF(一覧様式!H58="男",1,IF(一覧様式!H58="女",2,0))</f>
        <v>0</v>
      </c>
      <c r="D52" s="125" t="str">
        <f>一覧様式!C58&amp;" "&amp;一覧様式!D58</f>
        <v xml:space="preserve"> </v>
      </c>
      <c r="E52" s="125" t="str">
        <f>一覧様式!E58&amp;" "&amp;一覧様式!F58</f>
        <v xml:space="preserve"> </v>
      </c>
      <c r="F52" s="124" t="str">
        <f>IF(B52=0,"",一覧様式!$F$3)</f>
        <v/>
      </c>
      <c r="G52" s="124">
        <f>一覧様式!G58</f>
        <v>0</v>
      </c>
      <c r="H52" s="125" t="str">
        <f>一覧様式!I58&amp;一覧様式!J58</f>
        <v/>
      </c>
      <c r="I52" s="125">
        <f>一覧様式!K58</f>
        <v>0</v>
      </c>
      <c r="J52" s="125" t="str">
        <f>一覧様式!L58&amp;一覧様式!M58</f>
        <v/>
      </c>
      <c r="K52" s="125">
        <f>一覧様式!N58</f>
        <v>0</v>
      </c>
      <c r="L52" s="125" t="str">
        <f>一覧様式!O58&amp;一覧様式!P58</f>
        <v/>
      </c>
      <c r="M52" s="125">
        <f>一覧様式!Q58</f>
        <v>0</v>
      </c>
      <c r="N52" s="125" t="str">
        <f>一覧様式!R58&amp;一覧様式!S58</f>
        <v/>
      </c>
      <c r="O52" s="125"/>
    </row>
    <row r="53" spans="1:15" ht="10.5" customHeight="1">
      <c r="A53" s="124" t="str">
        <f>IF(B53=0,"",一覧様式!$K$3)</f>
        <v/>
      </c>
      <c r="B53" s="124">
        <f>一覧様式!B59</f>
        <v>0</v>
      </c>
      <c r="C53" s="124">
        <f>IF(一覧様式!H59="男",1,IF(一覧様式!H59="女",2,0))</f>
        <v>0</v>
      </c>
      <c r="D53" s="125" t="str">
        <f>一覧様式!C59&amp;" "&amp;一覧様式!D59</f>
        <v xml:space="preserve"> </v>
      </c>
      <c r="E53" s="125" t="str">
        <f>一覧様式!E59&amp;" "&amp;一覧様式!F59</f>
        <v xml:space="preserve"> </v>
      </c>
      <c r="F53" s="124" t="str">
        <f>IF(B53=0,"",一覧様式!$F$3)</f>
        <v/>
      </c>
      <c r="G53" s="124">
        <f>一覧様式!G59</f>
        <v>0</v>
      </c>
      <c r="H53" s="125" t="str">
        <f>一覧様式!I59&amp;一覧様式!J59</f>
        <v/>
      </c>
      <c r="I53" s="125">
        <f>一覧様式!K59</f>
        <v>0</v>
      </c>
      <c r="J53" s="125" t="str">
        <f>一覧様式!L59&amp;一覧様式!M59</f>
        <v/>
      </c>
      <c r="K53" s="125">
        <f>一覧様式!N59</f>
        <v>0</v>
      </c>
      <c r="L53" s="125" t="str">
        <f>一覧様式!O59&amp;一覧様式!P59</f>
        <v/>
      </c>
      <c r="M53" s="125">
        <f>一覧様式!Q59</f>
        <v>0</v>
      </c>
      <c r="N53" s="125" t="str">
        <f>一覧様式!R59&amp;一覧様式!S59</f>
        <v/>
      </c>
      <c r="O53" s="125"/>
    </row>
    <row r="54" spans="1:15" ht="10.5" customHeight="1">
      <c r="A54" s="124" t="str">
        <f>IF(B54=0,"",一覧様式!$K$3)</f>
        <v/>
      </c>
      <c r="B54" s="124">
        <f>一覧様式!B60</f>
        <v>0</v>
      </c>
      <c r="C54" s="124">
        <f>IF(一覧様式!H60="男",1,IF(一覧様式!H60="女",2,0))</f>
        <v>0</v>
      </c>
      <c r="D54" s="125" t="str">
        <f>一覧様式!C60&amp;" "&amp;一覧様式!D60</f>
        <v xml:space="preserve"> </v>
      </c>
      <c r="E54" s="125" t="str">
        <f>一覧様式!E60&amp;" "&amp;一覧様式!F60</f>
        <v xml:space="preserve"> </v>
      </c>
      <c r="F54" s="124" t="str">
        <f>IF(B54=0,"",一覧様式!$F$3)</f>
        <v/>
      </c>
      <c r="G54" s="124">
        <f>一覧様式!G60</f>
        <v>0</v>
      </c>
      <c r="H54" s="125" t="str">
        <f>一覧様式!I60&amp;一覧様式!J60</f>
        <v/>
      </c>
      <c r="I54" s="125">
        <f>一覧様式!K60</f>
        <v>0</v>
      </c>
      <c r="J54" s="125" t="str">
        <f>一覧様式!L60&amp;一覧様式!M60</f>
        <v/>
      </c>
      <c r="K54" s="125">
        <f>一覧様式!N60</f>
        <v>0</v>
      </c>
      <c r="L54" s="125" t="str">
        <f>一覧様式!O60&amp;一覧様式!P60</f>
        <v/>
      </c>
      <c r="M54" s="125">
        <f>一覧様式!Q60</f>
        <v>0</v>
      </c>
      <c r="N54" s="125" t="str">
        <f>一覧様式!R60&amp;一覧様式!S60</f>
        <v/>
      </c>
      <c r="O54" s="125"/>
    </row>
    <row r="55" spans="1:15" ht="10.5" customHeight="1">
      <c r="A55" s="124" t="str">
        <f>IF(B55=0,"",一覧様式!$K$3)</f>
        <v/>
      </c>
      <c r="B55" s="124">
        <f>一覧様式!B61</f>
        <v>0</v>
      </c>
      <c r="C55" s="124">
        <f>IF(一覧様式!H61="男",1,IF(一覧様式!H61="女",2,0))</f>
        <v>0</v>
      </c>
      <c r="D55" s="125" t="str">
        <f>一覧様式!C61&amp;" "&amp;一覧様式!D61</f>
        <v xml:space="preserve"> </v>
      </c>
      <c r="E55" s="125" t="str">
        <f>一覧様式!E61&amp;" "&amp;一覧様式!F61</f>
        <v xml:space="preserve"> </v>
      </c>
      <c r="F55" s="124" t="str">
        <f>IF(B55=0,"",一覧様式!$F$3)</f>
        <v/>
      </c>
      <c r="G55" s="124">
        <f>一覧様式!G61</f>
        <v>0</v>
      </c>
      <c r="H55" s="125" t="str">
        <f>一覧様式!I61&amp;一覧様式!J61</f>
        <v/>
      </c>
      <c r="I55" s="125">
        <f>一覧様式!K61</f>
        <v>0</v>
      </c>
      <c r="J55" s="125" t="str">
        <f>一覧様式!L61&amp;一覧様式!M61</f>
        <v/>
      </c>
      <c r="K55" s="125">
        <f>一覧様式!N61</f>
        <v>0</v>
      </c>
      <c r="L55" s="125" t="str">
        <f>一覧様式!O61&amp;一覧様式!P61</f>
        <v/>
      </c>
      <c r="M55" s="125">
        <f>一覧様式!Q61</f>
        <v>0</v>
      </c>
      <c r="N55" s="125" t="str">
        <f>一覧様式!R61&amp;一覧様式!S61</f>
        <v/>
      </c>
      <c r="O55" s="125"/>
    </row>
    <row r="56" spans="1:15" ht="10.5" customHeight="1">
      <c r="A56" s="124" t="str">
        <f>IF(B56=0,"",一覧様式!$K$3)</f>
        <v/>
      </c>
      <c r="B56" s="124">
        <f>一覧様式!B62</f>
        <v>0</v>
      </c>
      <c r="C56" s="124">
        <f>IF(一覧様式!H62="男",1,IF(一覧様式!H62="女",2,0))</f>
        <v>0</v>
      </c>
      <c r="D56" s="125" t="str">
        <f>一覧様式!C62&amp;" "&amp;一覧様式!D62</f>
        <v xml:space="preserve"> </v>
      </c>
      <c r="E56" s="125" t="str">
        <f>一覧様式!E62&amp;" "&amp;一覧様式!F62</f>
        <v xml:space="preserve"> </v>
      </c>
      <c r="F56" s="124" t="str">
        <f>IF(B56=0,"",一覧様式!$F$3)</f>
        <v/>
      </c>
      <c r="G56" s="124">
        <f>一覧様式!G62</f>
        <v>0</v>
      </c>
      <c r="H56" s="125" t="str">
        <f>一覧様式!I62&amp;一覧様式!J62</f>
        <v/>
      </c>
      <c r="I56" s="125">
        <f>一覧様式!K62</f>
        <v>0</v>
      </c>
      <c r="J56" s="125" t="str">
        <f>一覧様式!L62&amp;一覧様式!M62</f>
        <v/>
      </c>
      <c r="K56" s="125">
        <f>一覧様式!N62</f>
        <v>0</v>
      </c>
      <c r="L56" s="125" t="str">
        <f>一覧様式!O62&amp;一覧様式!P62</f>
        <v/>
      </c>
      <c r="M56" s="125">
        <f>一覧様式!Q62</f>
        <v>0</v>
      </c>
      <c r="N56" s="125" t="str">
        <f>一覧様式!R62&amp;一覧様式!S62</f>
        <v/>
      </c>
      <c r="O56" s="125"/>
    </row>
    <row r="57" spans="1:15" ht="10.5" customHeight="1">
      <c r="A57" s="124" t="str">
        <f>IF(B57=0,"",一覧様式!$K$3)</f>
        <v/>
      </c>
      <c r="B57" s="124">
        <f>一覧様式!B63</f>
        <v>0</v>
      </c>
      <c r="C57" s="124">
        <f>IF(一覧様式!H63="男",1,IF(一覧様式!H63="女",2,0))</f>
        <v>0</v>
      </c>
      <c r="D57" s="125" t="str">
        <f>一覧様式!C63&amp;" "&amp;一覧様式!D63</f>
        <v xml:space="preserve"> </v>
      </c>
      <c r="E57" s="125" t="str">
        <f>一覧様式!E63&amp;" "&amp;一覧様式!F63</f>
        <v xml:space="preserve"> </v>
      </c>
      <c r="F57" s="124" t="str">
        <f>IF(B57=0,"",一覧様式!$F$3)</f>
        <v/>
      </c>
      <c r="G57" s="124">
        <f>一覧様式!G63</f>
        <v>0</v>
      </c>
      <c r="H57" s="125" t="str">
        <f>一覧様式!I63&amp;一覧様式!J63</f>
        <v/>
      </c>
      <c r="I57" s="125">
        <f>一覧様式!K63</f>
        <v>0</v>
      </c>
      <c r="J57" s="125" t="str">
        <f>一覧様式!L63&amp;一覧様式!M63</f>
        <v/>
      </c>
      <c r="K57" s="125">
        <f>一覧様式!N63</f>
        <v>0</v>
      </c>
      <c r="L57" s="125" t="str">
        <f>一覧様式!O63&amp;一覧様式!P63</f>
        <v/>
      </c>
      <c r="M57" s="125">
        <f>一覧様式!Q63</f>
        <v>0</v>
      </c>
      <c r="N57" s="125" t="str">
        <f>一覧様式!R63&amp;一覧様式!S63</f>
        <v/>
      </c>
      <c r="O57" s="125"/>
    </row>
    <row r="58" spans="1:15" ht="10.5" customHeight="1">
      <c r="A58" s="124" t="str">
        <f>IF(B58=0,"",一覧様式!$K$3)</f>
        <v/>
      </c>
      <c r="B58" s="124">
        <f>一覧様式!B64</f>
        <v>0</v>
      </c>
      <c r="C58" s="124">
        <f>IF(一覧様式!H64="男",1,IF(一覧様式!H64="女",2,0))</f>
        <v>0</v>
      </c>
      <c r="D58" s="125" t="str">
        <f>一覧様式!C64&amp;" "&amp;一覧様式!D64</f>
        <v xml:space="preserve"> </v>
      </c>
      <c r="E58" s="125" t="str">
        <f>一覧様式!E64&amp;" "&amp;一覧様式!F64</f>
        <v xml:space="preserve"> </v>
      </c>
      <c r="F58" s="124" t="str">
        <f>IF(B58=0,"",一覧様式!$F$3)</f>
        <v/>
      </c>
      <c r="G58" s="124">
        <f>一覧様式!G64</f>
        <v>0</v>
      </c>
      <c r="H58" s="125" t="str">
        <f>一覧様式!I64&amp;一覧様式!J64</f>
        <v/>
      </c>
      <c r="I58" s="125">
        <f>一覧様式!K64</f>
        <v>0</v>
      </c>
      <c r="J58" s="125" t="str">
        <f>一覧様式!L64&amp;一覧様式!M64</f>
        <v/>
      </c>
      <c r="K58" s="125">
        <f>一覧様式!N64</f>
        <v>0</v>
      </c>
      <c r="L58" s="125" t="str">
        <f>一覧様式!O64&amp;一覧様式!P64</f>
        <v/>
      </c>
      <c r="M58" s="125">
        <f>一覧様式!Q64</f>
        <v>0</v>
      </c>
      <c r="N58" s="125" t="str">
        <f>一覧様式!R64&amp;一覧様式!S64</f>
        <v/>
      </c>
      <c r="O58" s="125"/>
    </row>
    <row r="59" spans="1:15" ht="10.5" customHeight="1">
      <c r="A59" s="124" t="str">
        <f>IF(B59=0,"",一覧様式!$K$3)</f>
        <v/>
      </c>
      <c r="B59" s="124">
        <f>一覧様式!B65</f>
        <v>0</v>
      </c>
      <c r="C59" s="124">
        <f>IF(一覧様式!H65="男",1,IF(一覧様式!H65="女",2,0))</f>
        <v>0</v>
      </c>
      <c r="D59" s="125" t="str">
        <f>一覧様式!C65&amp;" "&amp;一覧様式!D65</f>
        <v xml:space="preserve"> </v>
      </c>
      <c r="E59" s="125" t="str">
        <f>一覧様式!E65&amp;" "&amp;一覧様式!F65</f>
        <v xml:space="preserve"> </v>
      </c>
      <c r="F59" s="124" t="str">
        <f>IF(B59=0,"",一覧様式!$F$3)</f>
        <v/>
      </c>
      <c r="G59" s="124">
        <f>一覧様式!G65</f>
        <v>0</v>
      </c>
      <c r="H59" s="125" t="str">
        <f>一覧様式!I65&amp;一覧様式!J65</f>
        <v/>
      </c>
      <c r="I59" s="125">
        <f>一覧様式!K65</f>
        <v>0</v>
      </c>
      <c r="J59" s="125" t="str">
        <f>一覧様式!L65&amp;一覧様式!M65</f>
        <v/>
      </c>
      <c r="K59" s="125">
        <f>一覧様式!N65</f>
        <v>0</v>
      </c>
      <c r="L59" s="125" t="str">
        <f>一覧様式!O65&amp;一覧様式!P65</f>
        <v/>
      </c>
      <c r="M59" s="125">
        <f>一覧様式!Q65</f>
        <v>0</v>
      </c>
      <c r="N59" s="125" t="str">
        <f>一覧様式!R65&amp;一覧様式!S65</f>
        <v/>
      </c>
      <c r="O59" s="125"/>
    </row>
    <row r="60" spans="1:15" ht="10.5" customHeight="1">
      <c r="A60" s="124" t="str">
        <f>IF(B60=0,"",一覧様式!$K$3)</f>
        <v/>
      </c>
      <c r="B60" s="124">
        <f>一覧様式!B66</f>
        <v>0</v>
      </c>
      <c r="C60" s="124">
        <f>IF(一覧様式!H66="男",1,IF(一覧様式!H66="女",2,0))</f>
        <v>0</v>
      </c>
      <c r="D60" s="125" t="str">
        <f>一覧様式!C66&amp;" "&amp;一覧様式!D66</f>
        <v xml:space="preserve"> </v>
      </c>
      <c r="E60" s="125" t="str">
        <f>一覧様式!E66&amp;" "&amp;一覧様式!F66</f>
        <v xml:space="preserve"> </v>
      </c>
      <c r="F60" s="124" t="str">
        <f>IF(B60=0,"",一覧様式!$F$3)</f>
        <v/>
      </c>
      <c r="G60" s="124">
        <f>一覧様式!G66</f>
        <v>0</v>
      </c>
      <c r="H60" s="125" t="str">
        <f>一覧様式!I66&amp;一覧様式!J66</f>
        <v/>
      </c>
      <c r="I60" s="125">
        <f>一覧様式!K66</f>
        <v>0</v>
      </c>
      <c r="J60" s="125" t="str">
        <f>一覧様式!L66&amp;一覧様式!M66</f>
        <v/>
      </c>
      <c r="K60" s="125">
        <f>一覧様式!N66</f>
        <v>0</v>
      </c>
      <c r="L60" s="125" t="str">
        <f>一覧様式!O66&amp;一覧様式!P66</f>
        <v/>
      </c>
      <c r="M60" s="125">
        <f>一覧様式!Q66</f>
        <v>0</v>
      </c>
      <c r="N60" s="125" t="str">
        <f>一覧様式!R66&amp;一覧様式!S66</f>
        <v/>
      </c>
      <c r="O60" s="125"/>
    </row>
    <row r="61" spans="1:15" ht="10.5" customHeight="1">
      <c r="A61" s="124" t="str">
        <f>IF(B61=0,"",一覧様式!$K$3)</f>
        <v/>
      </c>
      <c r="B61" s="124">
        <f>一覧様式!B67</f>
        <v>0</v>
      </c>
      <c r="C61" s="124">
        <f>IF(一覧様式!H67="男",1,IF(一覧様式!H67="女",2,0))</f>
        <v>0</v>
      </c>
      <c r="D61" s="125" t="str">
        <f>一覧様式!C67&amp;" "&amp;一覧様式!D67</f>
        <v xml:space="preserve"> </v>
      </c>
      <c r="E61" s="125" t="str">
        <f>一覧様式!E67&amp;" "&amp;一覧様式!F67</f>
        <v xml:space="preserve"> </v>
      </c>
      <c r="F61" s="124" t="str">
        <f>IF(B61=0,"",一覧様式!$F$3)</f>
        <v/>
      </c>
      <c r="G61" s="124">
        <f>一覧様式!G67</f>
        <v>0</v>
      </c>
      <c r="H61" s="125" t="str">
        <f>一覧様式!I67&amp;一覧様式!J67</f>
        <v/>
      </c>
      <c r="I61" s="125">
        <f>一覧様式!K67</f>
        <v>0</v>
      </c>
      <c r="J61" s="125" t="str">
        <f>一覧様式!L67&amp;一覧様式!M67</f>
        <v/>
      </c>
      <c r="K61" s="125">
        <f>一覧様式!N67</f>
        <v>0</v>
      </c>
      <c r="L61" s="125" t="str">
        <f>一覧様式!O67&amp;一覧様式!P67</f>
        <v/>
      </c>
      <c r="M61" s="125">
        <f>一覧様式!Q67</f>
        <v>0</v>
      </c>
      <c r="N61" s="125" t="str">
        <f>一覧様式!R67&amp;一覧様式!S67</f>
        <v/>
      </c>
      <c r="O61" s="125"/>
    </row>
    <row r="62" spans="1:15" ht="10.5" customHeight="1">
      <c r="A62" s="124" t="str">
        <f>IF(B62=0,"",一覧様式!$K$3)</f>
        <v/>
      </c>
      <c r="B62" s="124">
        <f>一覧様式!B68</f>
        <v>0</v>
      </c>
      <c r="C62" s="124">
        <f>IF(一覧様式!H68="男",1,IF(一覧様式!H68="女",2,0))</f>
        <v>0</v>
      </c>
      <c r="D62" s="125" t="str">
        <f>一覧様式!C68&amp;" "&amp;一覧様式!D68</f>
        <v xml:space="preserve"> </v>
      </c>
      <c r="E62" s="125" t="str">
        <f>一覧様式!E68&amp;" "&amp;一覧様式!F68</f>
        <v xml:space="preserve"> </v>
      </c>
      <c r="F62" s="124" t="str">
        <f>IF(B62=0,"",一覧様式!$F$3)</f>
        <v/>
      </c>
      <c r="G62" s="124">
        <f>一覧様式!G68</f>
        <v>0</v>
      </c>
      <c r="H62" s="125" t="str">
        <f>一覧様式!I68&amp;一覧様式!J68</f>
        <v/>
      </c>
      <c r="I62" s="125">
        <f>一覧様式!K68</f>
        <v>0</v>
      </c>
      <c r="J62" s="125" t="str">
        <f>一覧様式!L68&amp;一覧様式!M68</f>
        <v/>
      </c>
      <c r="K62" s="125">
        <f>一覧様式!N68</f>
        <v>0</v>
      </c>
      <c r="L62" s="125" t="str">
        <f>一覧様式!O68&amp;一覧様式!P68</f>
        <v/>
      </c>
      <c r="M62" s="125">
        <f>一覧様式!Q68</f>
        <v>0</v>
      </c>
      <c r="N62" s="125" t="str">
        <f>一覧様式!R68&amp;一覧様式!S68</f>
        <v/>
      </c>
      <c r="O62" s="125"/>
    </row>
    <row r="63" spans="1:15" ht="10.5" customHeight="1">
      <c r="A63" s="124" t="str">
        <f>IF(B63=0,"",一覧様式!$K$3)</f>
        <v/>
      </c>
      <c r="B63" s="124">
        <f>一覧様式!B69</f>
        <v>0</v>
      </c>
      <c r="C63" s="124">
        <f>IF(一覧様式!H69="男",1,IF(一覧様式!H69="女",2,0))</f>
        <v>0</v>
      </c>
      <c r="D63" s="125" t="str">
        <f>一覧様式!C69&amp;" "&amp;一覧様式!D69</f>
        <v xml:space="preserve"> </v>
      </c>
      <c r="E63" s="125" t="str">
        <f>一覧様式!E69&amp;" "&amp;一覧様式!F69</f>
        <v xml:space="preserve"> </v>
      </c>
      <c r="F63" s="124" t="str">
        <f>IF(B63=0,"",一覧様式!$F$3)</f>
        <v/>
      </c>
      <c r="G63" s="124">
        <f>一覧様式!G69</f>
        <v>0</v>
      </c>
      <c r="H63" s="125" t="str">
        <f>一覧様式!I69&amp;一覧様式!J69</f>
        <v/>
      </c>
      <c r="I63" s="125">
        <f>一覧様式!K69</f>
        <v>0</v>
      </c>
      <c r="J63" s="125" t="str">
        <f>一覧様式!L69&amp;一覧様式!M69</f>
        <v/>
      </c>
      <c r="K63" s="125">
        <f>一覧様式!N69</f>
        <v>0</v>
      </c>
      <c r="L63" s="125" t="str">
        <f>一覧様式!O69&amp;一覧様式!P69</f>
        <v/>
      </c>
      <c r="M63" s="125">
        <f>一覧様式!Q69</f>
        <v>0</v>
      </c>
      <c r="N63" s="125" t="str">
        <f>一覧様式!R69&amp;一覧様式!S69</f>
        <v/>
      </c>
      <c r="O63" s="125"/>
    </row>
    <row r="64" spans="1:15" ht="10.5" customHeight="1">
      <c r="A64" s="124" t="str">
        <f>IF(B64=0,"",一覧様式!$K$3)</f>
        <v/>
      </c>
      <c r="B64" s="124">
        <f>一覧様式!B70</f>
        <v>0</v>
      </c>
      <c r="C64" s="124">
        <f>IF(一覧様式!H70="男",1,IF(一覧様式!H70="女",2,0))</f>
        <v>0</v>
      </c>
      <c r="D64" s="125" t="str">
        <f>一覧様式!C70&amp;" "&amp;一覧様式!D70</f>
        <v xml:space="preserve"> </v>
      </c>
      <c r="E64" s="125" t="str">
        <f>一覧様式!E70&amp;" "&amp;一覧様式!F70</f>
        <v xml:space="preserve"> </v>
      </c>
      <c r="F64" s="124" t="str">
        <f>IF(B64=0,"",一覧様式!$F$3)</f>
        <v/>
      </c>
      <c r="G64" s="124">
        <f>一覧様式!G70</f>
        <v>0</v>
      </c>
      <c r="H64" s="125" t="str">
        <f>一覧様式!I70&amp;一覧様式!J70</f>
        <v/>
      </c>
      <c r="I64" s="125">
        <f>一覧様式!K70</f>
        <v>0</v>
      </c>
      <c r="J64" s="125" t="str">
        <f>一覧様式!L70&amp;一覧様式!M70</f>
        <v/>
      </c>
      <c r="K64" s="125">
        <f>一覧様式!N70</f>
        <v>0</v>
      </c>
      <c r="L64" s="125" t="str">
        <f>一覧様式!O70&amp;一覧様式!P70</f>
        <v/>
      </c>
      <c r="M64" s="125">
        <f>一覧様式!Q70</f>
        <v>0</v>
      </c>
      <c r="N64" s="125" t="str">
        <f>一覧様式!R70&amp;一覧様式!S70</f>
        <v/>
      </c>
      <c r="O64" s="125"/>
    </row>
    <row r="65" spans="1:15" ht="10.5" customHeight="1">
      <c r="A65" s="124" t="str">
        <f>IF(B65=0,"",一覧様式!$K$3)</f>
        <v/>
      </c>
      <c r="B65" s="124">
        <f>一覧様式!B71</f>
        <v>0</v>
      </c>
      <c r="C65" s="124">
        <f>IF(一覧様式!H71="男",1,IF(一覧様式!H71="女",2,0))</f>
        <v>0</v>
      </c>
      <c r="D65" s="125" t="str">
        <f>一覧様式!C71&amp;" "&amp;一覧様式!D71</f>
        <v xml:space="preserve"> </v>
      </c>
      <c r="E65" s="125" t="str">
        <f>一覧様式!E71&amp;" "&amp;一覧様式!F71</f>
        <v xml:space="preserve"> </v>
      </c>
      <c r="F65" s="124" t="str">
        <f>IF(B65=0,"",一覧様式!$F$3)</f>
        <v/>
      </c>
      <c r="G65" s="124">
        <f>一覧様式!G71</f>
        <v>0</v>
      </c>
      <c r="H65" s="125" t="str">
        <f>一覧様式!I71&amp;一覧様式!J71</f>
        <v/>
      </c>
      <c r="I65" s="125">
        <f>一覧様式!K71</f>
        <v>0</v>
      </c>
      <c r="J65" s="125" t="str">
        <f>一覧様式!L71&amp;一覧様式!M71</f>
        <v/>
      </c>
      <c r="K65" s="125">
        <f>一覧様式!N71</f>
        <v>0</v>
      </c>
      <c r="L65" s="125" t="str">
        <f>一覧様式!O71&amp;一覧様式!P71</f>
        <v/>
      </c>
      <c r="M65" s="125">
        <f>一覧様式!Q71</f>
        <v>0</v>
      </c>
      <c r="N65" s="125" t="str">
        <f>一覧様式!R71&amp;一覧様式!S71</f>
        <v/>
      </c>
      <c r="O65" s="125"/>
    </row>
    <row r="66" spans="1:15" ht="10.5" customHeight="1">
      <c r="A66" s="124" t="str">
        <f>IF(B66=0,"",一覧様式!$K$3)</f>
        <v/>
      </c>
      <c r="B66" s="124">
        <f>一覧様式!B72</f>
        <v>0</v>
      </c>
      <c r="C66" s="124">
        <f>IF(一覧様式!H72="男",1,IF(一覧様式!H72="女",2,0))</f>
        <v>0</v>
      </c>
      <c r="D66" s="125" t="str">
        <f>一覧様式!C72&amp;" "&amp;一覧様式!D72</f>
        <v xml:space="preserve"> </v>
      </c>
      <c r="E66" s="125" t="str">
        <f>一覧様式!E72&amp;" "&amp;一覧様式!F72</f>
        <v xml:space="preserve"> </v>
      </c>
      <c r="F66" s="124" t="str">
        <f>IF(B66=0,"",一覧様式!$F$3)</f>
        <v/>
      </c>
      <c r="G66" s="124">
        <f>一覧様式!G72</f>
        <v>0</v>
      </c>
      <c r="H66" s="125" t="str">
        <f>一覧様式!I72&amp;一覧様式!J72</f>
        <v/>
      </c>
      <c r="I66" s="125">
        <f>一覧様式!K72</f>
        <v>0</v>
      </c>
      <c r="J66" s="125" t="str">
        <f>一覧様式!L72&amp;一覧様式!M72</f>
        <v/>
      </c>
      <c r="K66" s="125">
        <f>一覧様式!N72</f>
        <v>0</v>
      </c>
      <c r="L66" s="125" t="str">
        <f>一覧様式!O72&amp;一覧様式!P72</f>
        <v/>
      </c>
      <c r="M66" s="125">
        <f>一覧様式!Q72</f>
        <v>0</v>
      </c>
      <c r="N66" s="125" t="str">
        <f>一覧様式!R72&amp;一覧様式!S72</f>
        <v/>
      </c>
      <c r="O66" s="125"/>
    </row>
    <row r="67" spans="1:15" ht="10.5" customHeight="1">
      <c r="A67" s="124" t="str">
        <f>IF(B67=0,"",一覧様式!$K$3)</f>
        <v/>
      </c>
      <c r="B67" s="124">
        <f>一覧様式!B73</f>
        <v>0</v>
      </c>
      <c r="C67" s="124">
        <f>IF(一覧様式!H73="男",1,IF(一覧様式!H73="女",2,0))</f>
        <v>0</v>
      </c>
      <c r="D67" s="125" t="str">
        <f>一覧様式!C73&amp;" "&amp;一覧様式!D73</f>
        <v xml:space="preserve"> </v>
      </c>
      <c r="E67" s="125" t="str">
        <f>一覧様式!E73&amp;" "&amp;一覧様式!F73</f>
        <v xml:space="preserve"> </v>
      </c>
      <c r="F67" s="124" t="str">
        <f>IF(B67=0,"",一覧様式!$F$3)</f>
        <v/>
      </c>
      <c r="G67" s="124">
        <f>一覧様式!G73</f>
        <v>0</v>
      </c>
      <c r="H67" s="125" t="str">
        <f>一覧様式!I73&amp;一覧様式!J73</f>
        <v/>
      </c>
      <c r="I67" s="125">
        <f>一覧様式!K73</f>
        <v>0</v>
      </c>
      <c r="J67" s="125" t="str">
        <f>一覧様式!L73&amp;一覧様式!M73</f>
        <v/>
      </c>
      <c r="K67" s="125">
        <f>一覧様式!N73</f>
        <v>0</v>
      </c>
      <c r="L67" s="125" t="str">
        <f>一覧様式!O73&amp;一覧様式!P73</f>
        <v/>
      </c>
      <c r="M67" s="125">
        <f>一覧様式!Q73</f>
        <v>0</v>
      </c>
      <c r="N67" s="125" t="str">
        <f>一覧様式!R73&amp;一覧様式!S73</f>
        <v/>
      </c>
      <c r="O67" s="125"/>
    </row>
    <row r="68" spans="1:15" ht="10.5" customHeight="1">
      <c r="A68" s="124" t="str">
        <f>IF(B68=0,"",一覧様式!$K$3)</f>
        <v/>
      </c>
      <c r="B68" s="124">
        <f>一覧様式!B74</f>
        <v>0</v>
      </c>
      <c r="C68" s="124">
        <f>IF(一覧様式!H74="男",1,IF(一覧様式!H74="女",2,0))</f>
        <v>0</v>
      </c>
      <c r="D68" s="125" t="str">
        <f>一覧様式!C74&amp;" "&amp;一覧様式!D74</f>
        <v xml:space="preserve"> </v>
      </c>
      <c r="E68" s="125" t="str">
        <f>一覧様式!E74&amp;" "&amp;一覧様式!F74</f>
        <v xml:space="preserve"> </v>
      </c>
      <c r="F68" s="124" t="str">
        <f>IF(B68=0,"",一覧様式!$F$3)</f>
        <v/>
      </c>
      <c r="G68" s="124">
        <f>一覧様式!G74</f>
        <v>0</v>
      </c>
      <c r="H68" s="125" t="str">
        <f>一覧様式!I74&amp;一覧様式!J74</f>
        <v/>
      </c>
      <c r="I68" s="125">
        <f>一覧様式!K74</f>
        <v>0</v>
      </c>
      <c r="J68" s="125" t="str">
        <f>一覧様式!L74&amp;一覧様式!M74</f>
        <v/>
      </c>
      <c r="K68" s="125">
        <f>一覧様式!N74</f>
        <v>0</v>
      </c>
      <c r="L68" s="125" t="str">
        <f>一覧様式!O74&amp;一覧様式!P74</f>
        <v/>
      </c>
      <c r="M68" s="125">
        <f>一覧様式!Q74</f>
        <v>0</v>
      </c>
      <c r="N68" s="125" t="str">
        <f>一覧様式!R74&amp;一覧様式!S74</f>
        <v/>
      </c>
      <c r="O68" s="125"/>
    </row>
    <row r="69" spans="1:15" ht="10.5" customHeight="1">
      <c r="A69" s="124" t="str">
        <f>IF(B69=0,"",一覧様式!$K$3)</f>
        <v/>
      </c>
      <c r="B69" s="124">
        <f>一覧様式!B75</f>
        <v>0</v>
      </c>
      <c r="C69" s="124">
        <f>IF(一覧様式!H75="男",1,IF(一覧様式!H75="女",2,0))</f>
        <v>0</v>
      </c>
      <c r="D69" s="125" t="str">
        <f>一覧様式!C75&amp;" "&amp;一覧様式!D75</f>
        <v xml:space="preserve"> </v>
      </c>
      <c r="E69" s="125" t="str">
        <f>一覧様式!E75&amp;" "&amp;一覧様式!F75</f>
        <v xml:space="preserve"> </v>
      </c>
      <c r="F69" s="124" t="str">
        <f>IF(B69=0,"",一覧様式!$F$3)</f>
        <v/>
      </c>
      <c r="G69" s="124">
        <f>一覧様式!G75</f>
        <v>0</v>
      </c>
      <c r="H69" s="125" t="str">
        <f>一覧様式!I75&amp;一覧様式!J75</f>
        <v/>
      </c>
      <c r="I69" s="125">
        <f>一覧様式!K75</f>
        <v>0</v>
      </c>
      <c r="J69" s="125" t="str">
        <f>一覧様式!L75&amp;一覧様式!M75</f>
        <v/>
      </c>
      <c r="K69" s="125">
        <f>一覧様式!N75</f>
        <v>0</v>
      </c>
      <c r="L69" s="125" t="str">
        <f>一覧様式!O75&amp;一覧様式!P75</f>
        <v/>
      </c>
      <c r="M69" s="125">
        <f>一覧様式!Q75</f>
        <v>0</v>
      </c>
      <c r="N69" s="125" t="str">
        <f>一覧様式!R75&amp;一覧様式!S75</f>
        <v/>
      </c>
      <c r="O69" s="125"/>
    </row>
    <row r="70" spans="1:15" ht="10.5" customHeight="1">
      <c r="A70" s="124" t="str">
        <f>IF(B70=0,"",一覧様式!$K$3)</f>
        <v/>
      </c>
      <c r="B70" s="124">
        <f>一覧様式!B76</f>
        <v>0</v>
      </c>
      <c r="C70" s="124">
        <f>IF(一覧様式!H76="男",1,IF(一覧様式!H76="女",2,0))</f>
        <v>0</v>
      </c>
      <c r="D70" s="125" t="str">
        <f>一覧様式!C76&amp;" "&amp;一覧様式!D76</f>
        <v xml:space="preserve"> </v>
      </c>
      <c r="E70" s="125" t="str">
        <f>一覧様式!E76&amp;" "&amp;一覧様式!F76</f>
        <v xml:space="preserve"> </v>
      </c>
      <c r="F70" s="124" t="str">
        <f>IF(B70=0,"",一覧様式!$F$3)</f>
        <v/>
      </c>
      <c r="G70" s="124">
        <f>一覧様式!G76</f>
        <v>0</v>
      </c>
      <c r="H70" s="125" t="str">
        <f>一覧様式!I76&amp;一覧様式!J76</f>
        <v/>
      </c>
      <c r="I70" s="125">
        <f>一覧様式!K76</f>
        <v>0</v>
      </c>
      <c r="J70" s="125" t="str">
        <f>一覧様式!L76&amp;一覧様式!M76</f>
        <v/>
      </c>
      <c r="K70" s="125">
        <f>一覧様式!N76</f>
        <v>0</v>
      </c>
      <c r="L70" s="125" t="str">
        <f>一覧様式!O76&amp;一覧様式!P76</f>
        <v/>
      </c>
      <c r="M70" s="125">
        <f>一覧様式!Q76</f>
        <v>0</v>
      </c>
      <c r="N70" s="125" t="str">
        <f>一覧様式!R76&amp;一覧様式!S76</f>
        <v/>
      </c>
      <c r="O70" s="125"/>
    </row>
    <row r="71" spans="1:15" ht="10.5" customHeight="1">
      <c r="A71" s="124" t="str">
        <f>IF(B71=0,"",一覧様式!$K$3)</f>
        <v/>
      </c>
      <c r="B71" s="124">
        <f>一覧様式!B77</f>
        <v>0</v>
      </c>
      <c r="C71" s="124">
        <f>IF(一覧様式!H77="男",1,IF(一覧様式!H77="女",2,0))</f>
        <v>0</v>
      </c>
      <c r="D71" s="125" t="str">
        <f>一覧様式!C77&amp;" "&amp;一覧様式!D77</f>
        <v xml:space="preserve"> </v>
      </c>
      <c r="E71" s="125" t="str">
        <f>一覧様式!E77&amp;" "&amp;一覧様式!F77</f>
        <v xml:space="preserve"> </v>
      </c>
      <c r="F71" s="124" t="str">
        <f>IF(B71=0,"",一覧様式!$F$3)</f>
        <v/>
      </c>
      <c r="G71" s="124">
        <f>一覧様式!G77</f>
        <v>0</v>
      </c>
      <c r="H71" s="125" t="str">
        <f>一覧様式!I77&amp;一覧様式!J77</f>
        <v/>
      </c>
      <c r="I71" s="125">
        <f>一覧様式!K77</f>
        <v>0</v>
      </c>
      <c r="J71" s="125" t="str">
        <f>一覧様式!L77&amp;一覧様式!M77</f>
        <v/>
      </c>
      <c r="K71" s="125">
        <f>一覧様式!N77</f>
        <v>0</v>
      </c>
      <c r="L71" s="125" t="str">
        <f>一覧様式!O77&amp;一覧様式!P77</f>
        <v/>
      </c>
      <c r="M71" s="125">
        <f>一覧様式!Q77</f>
        <v>0</v>
      </c>
      <c r="N71" s="125" t="str">
        <f>一覧様式!R77&amp;一覧様式!S77</f>
        <v/>
      </c>
      <c r="O71" s="125"/>
    </row>
    <row r="72" spans="1:15" ht="10.5" customHeight="1">
      <c r="A72" s="124" t="str">
        <f>IF(B72=0,"",一覧様式!$K$3)</f>
        <v/>
      </c>
      <c r="B72" s="124">
        <f>一覧様式!B78</f>
        <v>0</v>
      </c>
      <c r="C72" s="124">
        <f>IF(一覧様式!H78="男",1,IF(一覧様式!H78="女",2,0))</f>
        <v>0</v>
      </c>
      <c r="D72" s="125" t="str">
        <f>一覧様式!C78&amp;" "&amp;一覧様式!D78</f>
        <v xml:space="preserve"> </v>
      </c>
      <c r="E72" s="125" t="str">
        <f>一覧様式!E78&amp;" "&amp;一覧様式!F78</f>
        <v xml:space="preserve"> </v>
      </c>
      <c r="F72" s="124" t="str">
        <f>IF(B72=0,"",一覧様式!$F$3)</f>
        <v/>
      </c>
      <c r="G72" s="124">
        <f>一覧様式!G78</f>
        <v>0</v>
      </c>
      <c r="H72" s="125" t="str">
        <f>一覧様式!I78&amp;一覧様式!J78</f>
        <v/>
      </c>
      <c r="I72" s="125">
        <f>一覧様式!K78</f>
        <v>0</v>
      </c>
      <c r="J72" s="125" t="str">
        <f>一覧様式!L78&amp;一覧様式!M78</f>
        <v/>
      </c>
      <c r="K72" s="125">
        <f>一覧様式!N78</f>
        <v>0</v>
      </c>
      <c r="L72" s="125" t="str">
        <f>一覧様式!O78&amp;一覧様式!P78</f>
        <v/>
      </c>
      <c r="M72" s="125">
        <f>一覧様式!Q78</f>
        <v>0</v>
      </c>
      <c r="N72" s="125" t="str">
        <f>一覧様式!R78&amp;一覧様式!S78</f>
        <v/>
      </c>
      <c r="O72" s="125"/>
    </row>
    <row r="73" spans="1:15" ht="10.5" customHeight="1">
      <c r="A73" s="124" t="str">
        <f>IF(B73=0,"",一覧様式!$K$3)</f>
        <v/>
      </c>
      <c r="B73" s="124">
        <f>一覧様式!B79</f>
        <v>0</v>
      </c>
      <c r="C73" s="124">
        <f>IF(一覧様式!H79="男",1,IF(一覧様式!H79="女",2,0))</f>
        <v>0</v>
      </c>
      <c r="D73" s="125" t="str">
        <f>一覧様式!C79&amp;" "&amp;一覧様式!D79</f>
        <v xml:space="preserve"> </v>
      </c>
      <c r="E73" s="125" t="str">
        <f>一覧様式!E79&amp;" "&amp;一覧様式!F79</f>
        <v xml:space="preserve"> </v>
      </c>
      <c r="F73" s="124" t="str">
        <f>IF(B73=0,"",一覧様式!$F$3)</f>
        <v/>
      </c>
      <c r="G73" s="124">
        <f>一覧様式!G79</f>
        <v>0</v>
      </c>
      <c r="H73" s="125" t="str">
        <f>一覧様式!I79&amp;一覧様式!J79</f>
        <v/>
      </c>
      <c r="I73" s="125">
        <f>一覧様式!K79</f>
        <v>0</v>
      </c>
      <c r="J73" s="125" t="str">
        <f>一覧様式!L79&amp;一覧様式!M79</f>
        <v/>
      </c>
      <c r="K73" s="125">
        <f>一覧様式!N79</f>
        <v>0</v>
      </c>
      <c r="L73" s="125" t="str">
        <f>一覧様式!O79&amp;一覧様式!P79</f>
        <v/>
      </c>
      <c r="M73" s="125">
        <f>一覧様式!Q79</f>
        <v>0</v>
      </c>
      <c r="N73" s="125" t="str">
        <f>一覧様式!R79&amp;一覧様式!S79</f>
        <v/>
      </c>
      <c r="O73" s="125"/>
    </row>
    <row r="74" spans="1:15" ht="10.5" customHeight="1">
      <c r="A74" s="124" t="str">
        <f>IF(B74=0,"",一覧様式!$K$3)</f>
        <v/>
      </c>
      <c r="B74" s="124">
        <f>一覧様式!B80</f>
        <v>0</v>
      </c>
      <c r="C74" s="124">
        <f>IF(一覧様式!H80="男",1,IF(一覧様式!H80="女",2,0))</f>
        <v>0</v>
      </c>
      <c r="D74" s="125" t="str">
        <f>一覧様式!C80&amp;" "&amp;一覧様式!D80</f>
        <v xml:space="preserve"> </v>
      </c>
      <c r="E74" s="125" t="str">
        <f>一覧様式!E80&amp;" "&amp;一覧様式!F80</f>
        <v xml:space="preserve"> </v>
      </c>
      <c r="F74" s="124" t="str">
        <f>IF(B74=0,"",一覧様式!$F$3)</f>
        <v/>
      </c>
      <c r="G74" s="124">
        <f>一覧様式!G80</f>
        <v>0</v>
      </c>
      <c r="H74" s="125" t="str">
        <f>一覧様式!I80&amp;一覧様式!J80</f>
        <v/>
      </c>
      <c r="I74" s="125">
        <f>一覧様式!K80</f>
        <v>0</v>
      </c>
      <c r="J74" s="125" t="str">
        <f>一覧様式!L80&amp;一覧様式!M80</f>
        <v/>
      </c>
      <c r="K74" s="125">
        <f>一覧様式!N80</f>
        <v>0</v>
      </c>
      <c r="L74" s="125" t="str">
        <f>一覧様式!O80&amp;一覧様式!P80</f>
        <v/>
      </c>
      <c r="M74" s="125">
        <f>一覧様式!Q80</f>
        <v>0</v>
      </c>
      <c r="N74" s="125" t="str">
        <f>一覧様式!R80&amp;一覧様式!S80</f>
        <v/>
      </c>
      <c r="O74" s="125"/>
    </row>
    <row r="75" spans="1:15" ht="10.5" customHeight="1">
      <c r="A75" s="124" t="str">
        <f>IF(B75=0,"",一覧様式!$K$3)</f>
        <v/>
      </c>
      <c r="B75" s="124">
        <f>一覧様式!B81</f>
        <v>0</v>
      </c>
      <c r="C75" s="124">
        <f>IF(一覧様式!H81="男",1,IF(一覧様式!H81="女",2,0))</f>
        <v>0</v>
      </c>
      <c r="D75" s="125" t="str">
        <f>一覧様式!C81&amp;" "&amp;一覧様式!D81</f>
        <v xml:space="preserve"> </v>
      </c>
      <c r="E75" s="125" t="str">
        <f>一覧様式!E81&amp;" "&amp;一覧様式!F81</f>
        <v xml:space="preserve"> </v>
      </c>
      <c r="F75" s="124" t="str">
        <f>IF(B75=0,"",一覧様式!$F$3)</f>
        <v/>
      </c>
      <c r="G75" s="124">
        <f>一覧様式!G81</f>
        <v>0</v>
      </c>
      <c r="H75" s="125" t="str">
        <f>一覧様式!I81&amp;一覧様式!J81</f>
        <v/>
      </c>
      <c r="I75" s="125">
        <f>一覧様式!K81</f>
        <v>0</v>
      </c>
      <c r="J75" s="125" t="str">
        <f>一覧様式!L81&amp;一覧様式!M81</f>
        <v/>
      </c>
      <c r="K75" s="125">
        <f>一覧様式!N81</f>
        <v>0</v>
      </c>
      <c r="L75" s="125" t="str">
        <f>一覧様式!O81&amp;一覧様式!P81</f>
        <v/>
      </c>
      <c r="M75" s="125">
        <f>一覧様式!Q81</f>
        <v>0</v>
      </c>
      <c r="N75" s="125" t="str">
        <f>一覧様式!R81&amp;一覧様式!S81</f>
        <v/>
      </c>
      <c r="O75" s="125"/>
    </row>
    <row r="76" spans="1:15" ht="10.5" customHeight="1">
      <c r="A76" s="124" t="str">
        <f>IF(B76=0,"",一覧様式!$K$3)</f>
        <v/>
      </c>
      <c r="B76" s="124">
        <f>一覧様式!B82</f>
        <v>0</v>
      </c>
      <c r="C76" s="124">
        <f>IF(一覧様式!H82="男",1,IF(一覧様式!H82="女",2,0))</f>
        <v>0</v>
      </c>
      <c r="D76" s="125" t="str">
        <f>一覧様式!C82&amp;" "&amp;一覧様式!D82</f>
        <v xml:space="preserve"> </v>
      </c>
      <c r="E76" s="125" t="str">
        <f>一覧様式!E82&amp;" "&amp;一覧様式!F82</f>
        <v xml:space="preserve"> </v>
      </c>
      <c r="F76" s="124" t="str">
        <f>IF(B76=0,"",一覧様式!$F$3)</f>
        <v/>
      </c>
      <c r="G76" s="124">
        <f>一覧様式!G82</f>
        <v>0</v>
      </c>
      <c r="H76" s="125" t="str">
        <f>一覧様式!I82&amp;一覧様式!J82</f>
        <v/>
      </c>
      <c r="I76" s="125">
        <f>一覧様式!K82</f>
        <v>0</v>
      </c>
      <c r="J76" s="125" t="str">
        <f>一覧様式!L82&amp;一覧様式!M82</f>
        <v/>
      </c>
      <c r="K76" s="125">
        <f>一覧様式!N82</f>
        <v>0</v>
      </c>
      <c r="L76" s="125" t="str">
        <f>一覧様式!O82&amp;一覧様式!P82</f>
        <v/>
      </c>
      <c r="M76" s="125">
        <f>一覧様式!Q82</f>
        <v>0</v>
      </c>
      <c r="N76" s="125" t="str">
        <f>一覧様式!R82&amp;一覧様式!S82</f>
        <v/>
      </c>
      <c r="O76" s="125"/>
    </row>
    <row r="77" spans="1:15" ht="10.5" customHeight="1">
      <c r="A77" s="124" t="str">
        <f>IF(B77=0,"",一覧様式!$K$3)</f>
        <v/>
      </c>
      <c r="B77" s="124">
        <f>一覧様式!B83</f>
        <v>0</v>
      </c>
      <c r="C77" s="124">
        <f>IF(一覧様式!H83="男",1,IF(一覧様式!H83="女",2,0))</f>
        <v>0</v>
      </c>
      <c r="D77" s="125" t="str">
        <f>一覧様式!C83&amp;" "&amp;一覧様式!D83</f>
        <v xml:space="preserve"> </v>
      </c>
      <c r="E77" s="125" t="str">
        <f>一覧様式!E83&amp;" "&amp;一覧様式!F83</f>
        <v xml:space="preserve"> </v>
      </c>
      <c r="F77" s="124" t="str">
        <f>IF(B77=0,"",一覧様式!$F$3)</f>
        <v/>
      </c>
      <c r="G77" s="124">
        <f>一覧様式!G83</f>
        <v>0</v>
      </c>
      <c r="H77" s="125" t="str">
        <f>一覧様式!I83&amp;一覧様式!J83</f>
        <v/>
      </c>
      <c r="I77" s="125">
        <f>一覧様式!K83</f>
        <v>0</v>
      </c>
      <c r="J77" s="125" t="str">
        <f>一覧様式!L83&amp;一覧様式!M83</f>
        <v/>
      </c>
      <c r="K77" s="125">
        <f>一覧様式!N83</f>
        <v>0</v>
      </c>
      <c r="L77" s="125" t="str">
        <f>一覧様式!O83&amp;一覧様式!P83</f>
        <v/>
      </c>
      <c r="M77" s="125">
        <f>一覧様式!Q83</f>
        <v>0</v>
      </c>
      <c r="N77" s="125" t="str">
        <f>一覧様式!R83&amp;一覧様式!S83</f>
        <v/>
      </c>
      <c r="O77" s="125"/>
    </row>
    <row r="78" spans="1:15" ht="10.5" customHeight="1">
      <c r="A78" s="124" t="str">
        <f>IF(B78=0,"",一覧様式!$K$3)</f>
        <v/>
      </c>
      <c r="B78" s="124">
        <f>一覧様式!B84</f>
        <v>0</v>
      </c>
      <c r="C78" s="124">
        <f>IF(一覧様式!H84="男",1,IF(一覧様式!H84="女",2,0))</f>
        <v>0</v>
      </c>
      <c r="D78" s="125" t="str">
        <f>一覧様式!C84&amp;" "&amp;一覧様式!D84</f>
        <v xml:space="preserve"> </v>
      </c>
      <c r="E78" s="125" t="str">
        <f>一覧様式!E84&amp;" "&amp;一覧様式!F84</f>
        <v xml:space="preserve"> </v>
      </c>
      <c r="F78" s="124" t="str">
        <f>IF(B78=0,"",一覧様式!$F$3)</f>
        <v/>
      </c>
      <c r="G78" s="124">
        <f>一覧様式!G84</f>
        <v>0</v>
      </c>
      <c r="H78" s="125" t="str">
        <f>一覧様式!I84&amp;一覧様式!J84</f>
        <v/>
      </c>
      <c r="I78" s="125">
        <f>一覧様式!K84</f>
        <v>0</v>
      </c>
      <c r="J78" s="125" t="str">
        <f>一覧様式!L84&amp;一覧様式!M84</f>
        <v/>
      </c>
      <c r="K78" s="125">
        <f>一覧様式!N84</f>
        <v>0</v>
      </c>
      <c r="L78" s="125" t="str">
        <f>一覧様式!O84&amp;一覧様式!P84</f>
        <v/>
      </c>
      <c r="M78" s="125">
        <f>一覧様式!Q84</f>
        <v>0</v>
      </c>
      <c r="N78" s="125" t="str">
        <f>一覧様式!R84&amp;一覧様式!S84</f>
        <v/>
      </c>
      <c r="O78" s="125"/>
    </row>
    <row r="79" spans="1:15" ht="10.5" customHeight="1">
      <c r="A79" s="124" t="str">
        <f>IF(B79=0,"",一覧様式!$K$3)</f>
        <v/>
      </c>
      <c r="B79" s="124">
        <f>一覧様式!B85</f>
        <v>0</v>
      </c>
      <c r="C79" s="124">
        <f>IF(一覧様式!H85="男",1,IF(一覧様式!H85="女",2,0))</f>
        <v>0</v>
      </c>
      <c r="D79" s="125" t="str">
        <f>一覧様式!C85&amp;" "&amp;一覧様式!D85</f>
        <v xml:space="preserve"> </v>
      </c>
      <c r="E79" s="125" t="str">
        <f>一覧様式!E85&amp;" "&amp;一覧様式!F85</f>
        <v xml:space="preserve"> </v>
      </c>
      <c r="F79" s="124" t="str">
        <f>IF(B79=0,"",一覧様式!$F$3)</f>
        <v/>
      </c>
      <c r="G79" s="124">
        <f>一覧様式!G85</f>
        <v>0</v>
      </c>
      <c r="H79" s="125" t="str">
        <f>一覧様式!I85&amp;一覧様式!J85</f>
        <v/>
      </c>
      <c r="I79" s="125">
        <f>一覧様式!K85</f>
        <v>0</v>
      </c>
      <c r="J79" s="125" t="str">
        <f>一覧様式!L85&amp;一覧様式!M85</f>
        <v/>
      </c>
      <c r="K79" s="125">
        <f>一覧様式!N85</f>
        <v>0</v>
      </c>
      <c r="L79" s="125" t="str">
        <f>一覧様式!O85&amp;一覧様式!P85</f>
        <v/>
      </c>
      <c r="M79" s="125">
        <f>一覧様式!Q85</f>
        <v>0</v>
      </c>
      <c r="N79" s="125" t="str">
        <f>一覧様式!R85&amp;一覧様式!S85</f>
        <v/>
      </c>
      <c r="O79" s="125"/>
    </row>
    <row r="80" spans="1:15" ht="10.5" customHeight="1">
      <c r="A80" s="124" t="str">
        <f>IF(B80=0,"",一覧様式!$K$3)</f>
        <v/>
      </c>
      <c r="B80" s="124">
        <f>一覧様式!B86</f>
        <v>0</v>
      </c>
      <c r="C80" s="124">
        <f>IF(一覧様式!H86="男",1,IF(一覧様式!H86="女",2,0))</f>
        <v>0</v>
      </c>
      <c r="D80" s="125" t="str">
        <f>一覧様式!C86&amp;" "&amp;一覧様式!D86</f>
        <v xml:space="preserve"> </v>
      </c>
      <c r="E80" s="125" t="str">
        <f>一覧様式!E86&amp;" "&amp;一覧様式!F86</f>
        <v xml:space="preserve"> </v>
      </c>
      <c r="F80" s="124" t="str">
        <f>IF(B80=0,"",一覧様式!$F$3)</f>
        <v/>
      </c>
      <c r="G80" s="124">
        <f>一覧様式!G86</f>
        <v>0</v>
      </c>
      <c r="H80" s="125" t="str">
        <f>一覧様式!I86&amp;一覧様式!J86</f>
        <v/>
      </c>
      <c r="I80" s="125">
        <f>一覧様式!K86</f>
        <v>0</v>
      </c>
      <c r="J80" s="125" t="str">
        <f>一覧様式!L86&amp;一覧様式!M86</f>
        <v/>
      </c>
      <c r="K80" s="125">
        <f>一覧様式!N86</f>
        <v>0</v>
      </c>
      <c r="L80" s="125" t="str">
        <f>一覧様式!O86&amp;一覧様式!P86</f>
        <v/>
      </c>
      <c r="M80" s="125">
        <f>一覧様式!Q86</f>
        <v>0</v>
      </c>
      <c r="N80" s="125" t="str">
        <f>一覧様式!R86&amp;一覧様式!S86</f>
        <v/>
      </c>
      <c r="O80" s="125"/>
    </row>
    <row r="81" spans="1:15" ht="10.5" customHeight="1">
      <c r="A81" s="124" t="str">
        <f>IF(B81=0,"",一覧様式!$K$3)</f>
        <v/>
      </c>
      <c r="B81" s="124">
        <f>一覧様式!B87</f>
        <v>0</v>
      </c>
      <c r="C81" s="124">
        <f>IF(一覧様式!H87="男",1,IF(一覧様式!H87="女",2,0))</f>
        <v>0</v>
      </c>
      <c r="D81" s="125" t="str">
        <f>一覧様式!C87&amp;" "&amp;一覧様式!D87</f>
        <v xml:space="preserve"> </v>
      </c>
      <c r="E81" s="125" t="str">
        <f>一覧様式!E87&amp;" "&amp;一覧様式!F87</f>
        <v xml:space="preserve"> </v>
      </c>
      <c r="F81" s="124" t="str">
        <f>IF(B81=0,"",一覧様式!$F$3)</f>
        <v/>
      </c>
      <c r="G81" s="124">
        <f>一覧様式!G87</f>
        <v>0</v>
      </c>
      <c r="H81" s="125" t="str">
        <f>一覧様式!I87&amp;一覧様式!J87</f>
        <v/>
      </c>
      <c r="I81" s="125">
        <f>一覧様式!K87</f>
        <v>0</v>
      </c>
      <c r="J81" s="125" t="str">
        <f>一覧様式!L87&amp;一覧様式!M87</f>
        <v/>
      </c>
      <c r="K81" s="125">
        <f>一覧様式!N87</f>
        <v>0</v>
      </c>
      <c r="L81" s="125" t="str">
        <f>一覧様式!O87&amp;一覧様式!P87</f>
        <v/>
      </c>
      <c r="M81" s="125">
        <f>一覧様式!Q87</f>
        <v>0</v>
      </c>
      <c r="N81" s="125" t="str">
        <f>一覧様式!R87&amp;一覧様式!S87</f>
        <v/>
      </c>
      <c r="O81" s="125"/>
    </row>
    <row r="82" spans="1:15" ht="10.5" customHeight="1">
      <c r="A82" s="124" t="str">
        <f>IF(B82=0,"",一覧様式!$K$3)</f>
        <v/>
      </c>
      <c r="B82" s="124">
        <f>一覧様式!B88</f>
        <v>0</v>
      </c>
      <c r="C82" s="124">
        <f>IF(一覧様式!H88="男",1,IF(一覧様式!H88="女",2,0))</f>
        <v>0</v>
      </c>
      <c r="D82" s="125" t="str">
        <f>一覧様式!C88&amp;" "&amp;一覧様式!D88</f>
        <v xml:space="preserve"> </v>
      </c>
      <c r="E82" s="125" t="str">
        <f>一覧様式!E88&amp;" "&amp;一覧様式!F88</f>
        <v xml:space="preserve"> </v>
      </c>
      <c r="F82" s="124" t="str">
        <f>IF(B82=0,"",一覧様式!$F$3)</f>
        <v/>
      </c>
      <c r="G82" s="124">
        <f>一覧様式!G88</f>
        <v>0</v>
      </c>
      <c r="H82" s="125" t="str">
        <f>一覧様式!I88&amp;一覧様式!J88</f>
        <v/>
      </c>
      <c r="I82" s="125">
        <f>一覧様式!K88</f>
        <v>0</v>
      </c>
      <c r="J82" s="125" t="str">
        <f>一覧様式!L88&amp;一覧様式!M88</f>
        <v/>
      </c>
      <c r="K82" s="125">
        <f>一覧様式!N88</f>
        <v>0</v>
      </c>
      <c r="L82" s="125" t="str">
        <f>一覧様式!O88&amp;一覧様式!P88</f>
        <v/>
      </c>
      <c r="M82" s="125">
        <f>一覧様式!Q88</f>
        <v>0</v>
      </c>
      <c r="N82" s="125" t="str">
        <f>一覧様式!R88&amp;一覧様式!S88</f>
        <v/>
      </c>
      <c r="O82" s="125"/>
    </row>
    <row r="83" spans="1:15" ht="10.5" customHeight="1">
      <c r="A83" s="124" t="str">
        <f>IF(B83=0,"",一覧様式!$K$3)</f>
        <v/>
      </c>
      <c r="B83" s="124">
        <f>一覧様式!B89</f>
        <v>0</v>
      </c>
      <c r="C83" s="124">
        <f>IF(一覧様式!H89="男",1,IF(一覧様式!H89="女",2,0))</f>
        <v>0</v>
      </c>
      <c r="D83" s="125" t="str">
        <f>一覧様式!C89&amp;" "&amp;一覧様式!D89</f>
        <v xml:space="preserve"> </v>
      </c>
      <c r="E83" s="125" t="str">
        <f>一覧様式!E89&amp;" "&amp;一覧様式!F89</f>
        <v xml:space="preserve"> </v>
      </c>
      <c r="F83" s="124" t="str">
        <f>IF(B83=0,"",一覧様式!$F$3)</f>
        <v/>
      </c>
      <c r="G83" s="124">
        <f>一覧様式!G89</f>
        <v>0</v>
      </c>
      <c r="H83" s="125" t="str">
        <f>一覧様式!I89&amp;一覧様式!J89</f>
        <v/>
      </c>
      <c r="I83" s="125">
        <f>一覧様式!K89</f>
        <v>0</v>
      </c>
      <c r="J83" s="125" t="str">
        <f>一覧様式!L89&amp;一覧様式!M89</f>
        <v/>
      </c>
      <c r="K83" s="125">
        <f>一覧様式!N89</f>
        <v>0</v>
      </c>
      <c r="L83" s="125" t="str">
        <f>一覧様式!O89&amp;一覧様式!P89</f>
        <v/>
      </c>
      <c r="M83" s="125">
        <f>一覧様式!Q89</f>
        <v>0</v>
      </c>
      <c r="N83" s="125" t="str">
        <f>一覧様式!R89&amp;一覧様式!S89</f>
        <v/>
      </c>
      <c r="O83" s="125"/>
    </row>
    <row r="84" spans="1:15" ht="10.5" customHeight="1">
      <c r="A84" s="124" t="str">
        <f>IF(B84=0,"",一覧様式!$K$3)</f>
        <v/>
      </c>
      <c r="B84" s="124">
        <f>一覧様式!B90</f>
        <v>0</v>
      </c>
      <c r="C84" s="124">
        <f>IF(一覧様式!H90="男",1,IF(一覧様式!H90="女",2,0))</f>
        <v>0</v>
      </c>
      <c r="D84" s="125" t="str">
        <f>一覧様式!C90&amp;" "&amp;一覧様式!D90</f>
        <v xml:space="preserve"> </v>
      </c>
      <c r="E84" s="125" t="str">
        <f>一覧様式!E90&amp;" "&amp;一覧様式!F90</f>
        <v xml:space="preserve"> </v>
      </c>
      <c r="F84" s="124" t="str">
        <f>IF(B84=0,"",一覧様式!$F$3)</f>
        <v/>
      </c>
      <c r="G84" s="124">
        <f>一覧様式!G90</f>
        <v>0</v>
      </c>
      <c r="H84" s="125" t="str">
        <f>一覧様式!I90&amp;一覧様式!J90</f>
        <v/>
      </c>
      <c r="I84" s="125">
        <f>一覧様式!K90</f>
        <v>0</v>
      </c>
      <c r="J84" s="125" t="str">
        <f>一覧様式!L90&amp;一覧様式!M90</f>
        <v/>
      </c>
      <c r="K84" s="125">
        <f>一覧様式!N90</f>
        <v>0</v>
      </c>
      <c r="L84" s="125" t="str">
        <f>一覧様式!O90&amp;一覧様式!P90</f>
        <v/>
      </c>
      <c r="M84" s="125">
        <f>一覧様式!Q90</f>
        <v>0</v>
      </c>
      <c r="N84" s="125" t="str">
        <f>一覧様式!R90&amp;一覧様式!S90</f>
        <v/>
      </c>
      <c r="O84" s="125"/>
    </row>
    <row r="85" spans="1:15" ht="10.5" customHeight="1">
      <c r="A85" s="124" t="str">
        <f>IF(B85=0,"",一覧様式!$K$3)</f>
        <v/>
      </c>
      <c r="B85" s="124">
        <f>一覧様式!B91</f>
        <v>0</v>
      </c>
      <c r="C85" s="124">
        <f>IF(一覧様式!H91="男",1,IF(一覧様式!H91="女",2,0))</f>
        <v>0</v>
      </c>
      <c r="D85" s="125" t="str">
        <f>一覧様式!C91&amp;" "&amp;一覧様式!D91</f>
        <v xml:space="preserve"> </v>
      </c>
      <c r="E85" s="125" t="str">
        <f>一覧様式!E91&amp;" "&amp;一覧様式!F91</f>
        <v xml:space="preserve"> </v>
      </c>
      <c r="F85" s="124" t="str">
        <f>IF(B85=0,"",一覧様式!$F$3)</f>
        <v/>
      </c>
      <c r="G85" s="124">
        <f>一覧様式!G91</f>
        <v>0</v>
      </c>
      <c r="H85" s="125" t="str">
        <f>一覧様式!I91&amp;一覧様式!J91</f>
        <v/>
      </c>
      <c r="I85" s="125">
        <f>一覧様式!K91</f>
        <v>0</v>
      </c>
      <c r="J85" s="125" t="str">
        <f>一覧様式!L91&amp;一覧様式!M91</f>
        <v/>
      </c>
      <c r="K85" s="125">
        <f>一覧様式!N91</f>
        <v>0</v>
      </c>
      <c r="L85" s="125" t="str">
        <f>一覧様式!O91&amp;一覧様式!P91</f>
        <v/>
      </c>
      <c r="M85" s="125">
        <f>一覧様式!Q91</f>
        <v>0</v>
      </c>
      <c r="N85" s="125" t="str">
        <f>一覧様式!R91&amp;一覧様式!S91</f>
        <v/>
      </c>
      <c r="O85" s="125"/>
    </row>
    <row r="86" spans="1:15" ht="10.5" customHeight="1">
      <c r="A86" s="124" t="str">
        <f>IF(B86=0,"",一覧様式!$K$3)</f>
        <v/>
      </c>
      <c r="B86" s="124">
        <f>一覧様式!B92</f>
        <v>0</v>
      </c>
      <c r="C86" s="124">
        <f>IF(一覧様式!H92="男",1,IF(一覧様式!H92="女",2,0))</f>
        <v>0</v>
      </c>
      <c r="D86" s="125" t="str">
        <f>一覧様式!C92&amp;" "&amp;一覧様式!D92</f>
        <v xml:space="preserve"> </v>
      </c>
      <c r="E86" s="125" t="str">
        <f>一覧様式!E92&amp;" "&amp;一覧様式!F92</f>
        <v xml:space="preserve"> </v>
      </c>
      <c r="F86" s="124" t="str">
        <f>IF(B86=0,"",一覧様式!$F$3)</f>
        <v/>
      </c>
      <c r="G86" s="124">
        <f>一覧様式!G92</f>
        <v>0</v>
      </c>
      <c r="H86" s="125" t="str">
        <f>一覧様式!I92&amp;一覧様式!J92</f>
        <v/>
      </c>
      <c r="I86" s="125">
        <f>一覧様式!K92</f>
        <v>0</v>
      </c>
      <c r="J86" s="125" t="str">
        <f>一覧様式!L92&amp;一覧様式!M92</f>
        <v/>
      </c>
      <c r="K86" s="125">
        <f>一覧様式!N92</f>
        <v>0</v>
      </c>
      <c r="L86" s="125" t="str">
        <f>一覧様式!O92&amp;一覧様式!P92</f>
        <v/>
      </c>
      <c r="M86" s="125">
        <f>一覧様式!Q92</f>
        <v>0</v>
      </c>
      <c r="N86" s="125" t="str">
        <f>一覧様式!R92&amp;一覧様式!S92</f>
        <v/>
      </c>
      <c r="O86" s="125"/>
    </row>
    <row r="87" spans="1:15" ht="10.5" customHeight="1">
      <c r="A87" s="124" t="str">
        <f>IF(B87=0,"",一覧様式!$K$3)</f>
        <v/>
      </c>
      <c r="B87" s="124">
        <f>一覧様式!B93</f>
        <v>0</v>
      </c>
      <c r="C87" s="124">
        <f>IF(一覧様式!H93="男",1,IF(一覧様式!H93="女",2,0))</f>
        <v>0</v>
      </c>
      <c r="D87" s="125" t="str">
        <f>一覧様式!C93&amp;" "&amp;一覧様式!D93</f>
        <v xml:space="preserve"> </v>
      </c>
      <c r="E87" s="125" t="str">
        <f>一覧様式!E93&amp;" "&amp;一覧様式!F93</f>
        <v xml:space="preserve"> </v>
      </c>
      <c r="F87" s="124" t="str">
        <f>IF(B87=0,"",一覧様式!$F$3)</f>
        <v/>
      </c>
      <c r="G87" s="124">
        <f>一覧様式!G93</f>
        <v>0</v>
      </c>
      <c r="H87" s="125" t="str">
        <f>一覧様式!I93&amp;一覧様式!J93</f>
        <v/>
      </c>
      <c r="I87" s="125">
        <f>一覧様式!K93</f>
        <v>0</v>
      </c>
      <c r="J87" s="125" t="str">
        <f>一覧様式!L93&amp;一覧様式!M93</f>
        <v/>
      </c>
      <c r="K87" s="125">
        <f>一覧様式!N93</f>
        <v>0</v>
      </c>
      <c r="L87" s="125" t="str">
        <f>一覧様式!O93&amp;一覧様式!P93</f>
        <v/>
      </c>
      <c r="M87" s="125">
        <f>一覧様式!Q93</f>
        <v>0</v>
      </c>
      <c r="N87" s="125" t="str">
        <f>一覧様式!R93&amp;一覧様式!S93</f>
        <v/>
      </c>
      <c r="O87" s="125"/>
    </row>
    <row r="88" spans="1:15" ht="10.5" customHeight="1">
      <c r="A88" s="124" t="str">
        <f>IF(B88=0,"",一覧様式!$K$3)</f>
        <v/>
      </c>
      <c r="B88" s="124">
        <f>一覧様式!B94</f>
        <v>0</v>
      </c>
      <c r="C88" s="124">
        <f>IF(一覧様式!H94="男",1,IF(一覧様式!H94="女",2,0))</f>
        <v>0</v>
      </c>
      <c r="D88" s="125" t="str">
        <f>一覧様式!C94&amp;" "&amp;一覧様式!D94</f>
        <v xml:space="preserve"> </v>
      </c>
      <c r="E88" s="125" t="str">
        <f>一覧様式!E94&amp;" "&amp;一覧様式!F94</f>
        <v xml:space="preserve"> </v>
      </c>
      <c r="F88" s="124" t="str">
        <f>IF(B88=0,"",一覧様式!$F$3)</f>
        <v/>
      </c>
      <c r="G88" s="124">
        <f>一覧様式!G94</f>
        <v>0</v>
      </c>
      <c r="H88" s="125" t="str">
        <f>一覧様式!I94&amp;一覧様式!J94</f>
        <v/>
      </c>
      <c r="I88" s="125">
        <f>一覧様式!K94</f>
        <v>0</v>
      </c>
      <c r="J88" s="125" t="str">
        <f>一覧様式!L94&amp;一覧様式!M94</f>
        <v/>
      </c>
      <c r="K88" s="125">
        <f>一覧様式!N94</f>
        <v>0</v>
      </c>
      <c r="L88" s="125" t="str">
        <f>一覧様式!O94&amp;一覧様式!P94</f>
        <v/>
      </c>
      <c r="M88" s="125">
        <f>一覧様式!Q94</f>
        <v>0</v>
      </c>
      <c r="N88" s="125" t="str">
        <f>一覧様式!R94&amp;一覧様式!S94</f>
        <v/>
      </c>
      <c r="O88" s="125"/>
    </row>
    <row r="89" spans="1:15" ht="10.5" customHeight="1">
      <c r="A89" s="124" t="str">
        <f>IF(B89=0,"",一覧様式!$K$3)</f>
        <v/>
      </c>
      <c r="B89" s="124">
        <f>一覧様式!B95</f>
        <v>0</v>
      </c>
      <c r="C89" s="124">
        <f>IF(一覧様式!H95="男",1,IF(一覧様式!H95="女",2,0))</f>
        <v>0</v>
      </c>
      <c r="D89" s="125" t="str">
        <f>一覧様式!C95&amp;" "&amp;一覧様式!D95</f>
        <v xml:space="preserve"> </v>
      </c>
      <c r="E89" s="125" t="str">
        <f>一覧様式!E95&amp;" "&amp;一覧様式!F95</f>
        <v xml:space="preserve"> </v>
      </c>
      <c r="F89" s="124" t="str">
        <f>IF(B89=0,"",一覧様式!$F$3)</f>
        <v/>
      </c>
      <c r="G89" s="124">
        <f>一覧様式!G95</f>
        <v>0</v>
      </c>
      <c r="H89" s="125" t="str">
        <f>一覧様式!I95&amp;一覧様式!J95</f>
        <v/>
      </c>
      <c r="I89" s="125">
        <f>一覧様式!K95</f>
        <v>0</v>
      </c>
      <c r="J89" s="125" t="str">
        <f>一覧様式!L95&amp;一覧様式!M95</f>
        <v/>
      </c>
      <c r="K89" s="125">
        <f>一覧様式!N95</f>
        <v>0</v>
      </c>
      <c r="L89" s="125" t="str">
        <f>一覧様式!O95&amp;一覧様式!P95</f>
        <v/>
      </c>
      <c r="M89" s="125">
        <f>一覧様式!Q95</f>
        <v>0</v>
      </c>
      <c r="N89" s="125" t="str">
        <f>一覧様式!R95&amp;一覧様式!S95</f>
        <v/>
      </c>
      <c r="O89" s="125"/>
    </row>
    <row r="90" spans="1:15" ht="10.5" customHeight="1">
      <c r="A90" s="124" t="str">
        <f>IF(B90=0,"",一覧様式!$K$3)</f>
        <v/>
      </c>
      <c r="B90" s="124">
        <f>一覧様式!B96</f>
        <v>0</v>
      </c>
      <c r="C90" s="124">
        <f>IF(一覧様式!H96="男",1,IF(一覧様式!H96="女",2,0))</f>
        <v>0</v>
      </c>
      <c r="D90" s="125" t="str">
        <f>一覧様式!C96&amp;" "&amp;一覧様式!D96</f>
        <v xml:space="preserve"> </v>
      </c>
      <c r="E90" s="125" t="str">
        <f>一覧様式!E96&amp;" "&amp;一覧様式!F96</f>
        <v xml:space="preserve"> </v>
      </c>
      <c r="F90" s="124" t="str">
        <f>IF(B90=0,"",一覧様式!$F$3)</f>
        <v/>
      </c>
      <c r="G90" s="124">
        <f>一覧様式!G96</f>
        <v>0</v>
      </c>
      <c r="H90" s="125" t="str">
        <f>一覧様式!I96&amp;一覧様式!J96</f>
        <v/>
      </c>
      <c r="I90" s="125">
        <f>一覧様式!K96</f>
        <v>0</v>
      </c>
      <c r="J90" s="125" t="str">
        <f>一覧様式!L96&amp;一覧様式!M96</f>
        <v/>
      </c>
      <c r="K90" s="125">
        <f>一覧様式!N96</f>
        <v>0</v>
      </c>
      <c r="L90" s="125" t="str">
        <f>一覧様式!O96&amp;一覧様式!P96</f>
        <v/>
      </c>
      <c r="M90" s="125">
        <f>一覧様式!Q96</f>
        <v>0</v>
      </c>
      <c r="N90" s="125" t="str">
        <f>一覧様式!R96&amp;一覧様式!S96</f>
        <v/>
      </c>
      <c r="O90" s="125"/>
    </row>
    <row r="91" spans="1:15" ht="10.5" customHeight="1">
      <c r="A91" s="124" t="str">
        <f>IF(B91=0,"",一覧様式!$K$3)</f>
        <v/>
      </c>
      <c r="B91" s="124">
        <f>一覧様式!B97</f>
        <v>0</v>
      </c>
      <c r="C91" s="124">
        <f>IF(一覧様式!H97="男",1,IF(一覧様式!H97="女",2,0))</f>
        <v>0</v>
      </c>
      <c r="D91" s="125" t="str">
        <f>一覧様式!C97&amp;" "&amp;一覧様式!D97</f>
        <v xml:space="preserve"> </v>
      </c>
      <c r="E91" s="125" t="str">
        <f>一覧様式!E97&amp;" "&amp;一覧様式!F97</f>
        <v xml:space="preserve"> </v>
      </c>
      <c r="F91" s="124" t="str">
        <f>IF(B91=0,"",一覧様式!$F$3)</f>
        <v/>
      </c>
      <c r="G91" s="124">
        <f>一覧様式!G97</f>
        <v>0</v>
      </c>
      <c r="H91" s="125" t="str">
        <f>一覧様式!I97&amp;一覧様式!J97</f>
        <v/>
      </c>
      <c r="I91" s="125">
        <f>一覧様式!K97</f>
        <v>0</v>
      </c>
      <c r="J91" s="125" t="str">
        <f>一覧様式!L97&amp;一覧様式!M97</f>
        <v/>
      </c>
      <c r="K91" s="125">
        <f>一覧様式!N97</f>
        <v>0</v>
      </c>
      <c r="L91" s="125" t="str">
        <f>一覧様式!O97&amp;一覧様式!P97</f>
        <v/>
      </c>
      <c r="M91" s="125">
        <f>一覧様式!Q97</f>
        <v>0</v>
      </c>
      <c r="N91" s="125" t="str">
        <f>一覧様式!R97&amp;一覧様式!S97</f>
        <v/>
      </c>
      <c r="O91" s="125"/>
    </row>
    <row r="92" spans="1:15" ht="10.5" customHeight="1">
      <c r="A92" s="124" t="str">
        <f>IF(B92=0,"",一覧様式!$K$3)</f>
        <v/>
      </c>
      <c r="B92" s="124">
        <f>一覧様式!B98</f>
        <v>0</v>
      </c>
      <c r="C92" s="124">
        <f>IF(一覧様式!H98="男",1,IF(一覧様式!H98="女",2,0))</f>
        <v>0</v>
      </c>
      <c r="D92" s="125" t="str">
        <f>一覧様式!C98&amp;" "&amp;一覧様式!D98</f>
        <v xml:space="preserve"> </v>
      </c>
      <c r="E92" s="125" t="str">
        <f>一覧様式!E98&amp;" "&amp;一覧様式!F98</f>
        <v xml:space="preserve"> </v>
      </c>
      <c r="F92" s="124" t="str">
        <f>IF(B92=0,"",一覧様式!$F$3)</f>
        <v/>
      </c>
      <c r="G92" s="124">
        <f>一覧様式!G98</f>
        <v>0</v>
      </c>
      <c r="H92" s="125" t="str">
        <f>一覧様式!I98&amp;一覧様式!J98</f>
        <v/>
      </c>
      <c r="I92" s="125">
        <f>一覧様式!K98</f>
        <v>0</v>
      </c>
      <c r="J92" s="125" t="str">
        <f>一覧様式!L98&amp;一覧様式!M98</f>
        <v/>
      </c>
      <c r="K92" s="125">
        <f>一覧様式!N98</f>
        <v>0</v>
      </c>
      <c r="L92" s="125" t="str">
        <f>一覧様式!O98&amp;一覧様式!P98</f>
        <v/>
      </c>
      <c r="M92" s="125">
        <f>一覧様式!Q98</f>
        <v>0</v>
      </c>
      <c r="N92" s="125" t="str">
        <f>一覧様式!R98&amp;一覧様式!S98</f>
        <v/>
      </c>
      <c r="O92" s="125"/>
    </row>
    <row r="93" spans="1:15" ht="10.5" customHeight="1">
      <c r="A93" s="124" t="str">
        <f>IF(B93=0,"",一覧様式!$K$3)</f>
        <v/>
      </c>
      <c r="B93" s="124">
        <f>一覧様式!B99</f>
        <v>0</v>
      </c>
      <c r="C93" s="124">
        <f>IF(一覧様式!H99="男",1,IF(一覧様式!H99="女",2,0))</f>
        <v>0</v>
      </c>
      <c r="D93" s="125" t="str">
        <f>一覧様式!C99&amp;" "&amp;一覧様式!D99</f>
        <v xml:space="preserve"> </v>
      </c>
      <c r="E93" s="125" t="str">
        <f>一覧様式!E99&amp;" "&amp;一覧様式!F99</f>
        <v xml:space="preserve"> </v>
      </c>
      <c r="F93" s="124" t="str">
        <f>IF(B93=0,"",一覧様式!$F$3)</f>
        <v/>
      </c>
      <c r="G93" s="124">
        <f>一覧様式!G99</f>
        <v>0</v>
      </c>
      <c r="H93" s="125" t="str">
        <f>一覧様式!I99&amp;一覧様式!J99</f>
        <v/>
      </c>
      <c r="I93" s="125">
        <f>一覧様式!K99</f>
        <v>0</v>
      </c>
      <c r="J93" s="125" t="str">
        <f>一覧様式!L99&amp;一覧様式!M99</f>
        <v/>
      </c>
      <c r="K93" s="125">
        <f>一覧様式!N99</f>
        <v>0</v>
      </c>
      <c r="L93" s="125" t="str">
        <f>一覧様式!O99&amp;一覧様式!P99</f>
        <v/>
      </c>
      <c r="M93" s="125">
        <f>一覧様式!Q99</f>
        <v>0</v>
      </c>
      <c r="N93" s="125" t="str">
        <f>一覧様式!R99&amp;一覧様式!S99</f>
        <v/>
      </c>
      <c r="O93" s="125"/>
    </row>
    <row r="94" spans="1:15" ht="10.5" customHeight="1">
      <c r="A94" s="124" t="str">
        <f>IF(B94=0,"",一覧様式!$K$3)</f>
        <v/>
      </c>
      <c r="B94" s="124">
        <f>一覧様式!B100</f>
        <v>0</v>
      </c>
      <c r="C94" s="124">
        <f>IF(一覧様式!H100="男",1,IF(一覧様式!H100="女",2,0))</f>
        <v>0</v>
      </c>
      <c r="D94" s="125" t="str">
        <f>一覧様式!C100&amp;" "&amp;一覧様式!D100</f>
        <v xml:space="preserve"> </v>
      </c>
      <c r="E94" s="125" t="str">
        <f>一覧様式!E100&amp;" "&amp;一覧様式!F100</f>
        <v xml:space="preserve"> </v>
      </c>
      <c r="F94" s="124" t="str">
        <f>IF(B94=0,"",一覧様式!$F$3)</f>
        <v/>
      </c>
      <c r="G94" s="124">
        <f>一覧様式!G100</f>
        <v>0</v>
      </c>
      <c r="H94" s="125" t="str">
        <f>一覧様式!I100&amp;一覧様式!J100</f>
        <v/>
      </c>
      <c r="I94" s="125">
        <f>一覧様式!K100</f>
        <v>0</v>
      </c>
      <c r="J94" s="125" t="str">
        <f>一覧様式!L100&amp;一覧様式!M100</f>
        <v/>
      </c>
      <c r="K94" s="125">
        <f>一覧様式!N100</f>
        <v>0</v>
      </c>
      <c r="L94" s="125" t="str">
        <f>一覧様式!O100&amp;一覧様式!P100</f>
        <v/>
      </c>
      <c r="M94" s="125">
        <f>一覧様式!Q100</f>
        <v>0</v>
      </c>
      <c r="N94" s="125" t="str">
        <f>一覧様式!R100&amp;一覧様式!S100</f>
        <v/>
      </c>
      <c r="O94" s="125"/>
    </row>
    <row r="95" spans="1:15" ht="10.5" customHeight="1">
      <c r="A95" s="124" t="str">
        <f>IF(B95=0,"",一覧様式!$K$3)</f>
        <v/>
      </c>
      <c r="B95" s="124">
        <f>一覧様式!B101</f>
        <v>0</v>
      </c>
      <c r="C95" s="124">
        <f>IF(一覧様式!H101="男",1,IF(一覧様式!H101="女",2,0))</f>
        <v>0</v>
      </c>
      <c r="D95" s="125" t="str">
        <f>一覧様式!C101&amp;" "&amp;一覧様式!D101</f>
        <v xml:space="preserve"> </v>
      </c>
      <c r="E95" s="125" t="str">
        <f>一覧様式!E101&amp;" "&amp;一覧様式!F101</f>
        <v xml:space="preserve"> </v>
      </c>
      <c r="F95" s="124" t="str">
        <f>IF(B95=0,"",一覧様式!$F$3)</f>
        <v/>
      </c>
      <c r="G95" s="124">
        <f>一覧様式!G101</f>
        <v>0</v>
      </c>
      <c r="H95" s="125" t="str">
        <f>一覧様式!I101&amp;一覧様式!J101</f>
        <v/>
      </c>
      <c r="I95" s="125">
        <f>一覧様式!K101</f>
        <v>0</v>
      </c>
      <c r="J95" s="125" t="str">
        <f>一覧様式!L101&amp;一覧様式!M101</f>
        <v/>
      </c>
      <c r="K95" s="125">
        <f>一覧様式!N101</f>
        <v>0</v>
      </c>
      <c r="L95" s="125" t="str">
        <f>一覧様式!O101&amp;一覧様式!P101</f>
        <v/>
      </c>
      <c r="M95" s="125">
        <f>一覧様式!Q101</f>
        <v>0</v>
      </c>
      <c r="N95" s="125" t="str">
        <f>一覧様式!R101&amp;一覧様式!S101</f>
        <v/>
      </c>
      <c r="O95" s="125"/>
    </row>
    <row r="96" spans="1:15" ht="10.5" customHeight="1">
      <c r="A96" s="124" t="str">
        <f>IF(B96=0,"",一覧様式!$K$3)</f>
        <v/>
      </c>
      <c r="B96" s="124">
        <f>一覧様式!B102</f>
        <v>0</v>
      </c>
      <c r="C96" s="124">
        <f>IF(一覧様式!H102="男",1,IF(一覧様式!H102="女",2,0))</f>
        <v>0</v>
      </c>
      <c r="D96" s="125" t="str">
        <f>一覧様式!C102&amp;" "&amp;一覧様式!D102</f>
        <v xml:space="preserve"> </v>
      </c>
      <c r="E96" s="125" t="str">
        <f>一覧様式!E102&amp;" "&amp;一覧様式!F102</f>
        <v xml:space="preserve"> </v>
      </c>
      <c r="F96" s="124" t="str">
        <f>IF(B96=0,"",一覧様式!$F$3)</f>
        <v/>
      </c>
      <c r="G96" s="124">
        <f>一覧様式!G102</f>
        <v>0</v>
      </c>
      <c r="H96" s="125" t="str">
        <f>一覧様式!I102&amp;一覧様式!J102</f>
        <v/>
      </c>
      <c r="I96" s="125">
        <f>一覧様式!K102</f>
        <v>0</v>
      </c>
      <c r="J96" s="125" t="str">
        <f>一覧様式!L102&amp;一覧様式!M102</f>
        <v/>
      </c>
      <c r="K96" s="125">
        <f>一覧様式!N102</f>
        <v>0</v>
      </c>
      <c r="L96" s="125" t="str">
        <f>一覧様式!O102&amp;一覧様式!P102</f>
        <v/>
      </c>
      <c r="M96" s="125">
        <f>一覧様式!Q102</f>
        <v>0</v>
      </c>
      <c r="N96" s="125" t="str">
        <f>一覧様式!R102&amp;一覧様式!S102</f>
        <v/>
      </c>
      <c r="O96" s="125"/>
    </row>
    <row r="97" spans="1:15" ht="10.5" customHeight="1">
      <c r="A97" s="124" t="str">
        <f>IF(B97=0,"",一覧様式!$K$3)</f>
        <v/>
      </c>
      <c r="B97" s="124">
        <f>一覧様式!B103</f>
        <v>0</v>
      </c>
      <c r="C97" s="124">
        <f>IF(一覧様式!H103="男",1,IF(一覧様式!H103="女",2,0))</f>
        <v>0</v>
      </c>
      <c r="D97" s="125" t="str">
        <f>一覧様式!C103&amp;" "&amp;一覧様式!D103</f>
        <v xml:space="preserve"> </v>
      </c>
      <c r="E97" s="125" t="str">
        <f>一覧様式!E103&amp;" "&amp;一覧様式!F103</f>
        <v xml:space="preserve"> </v>
      </c>
      <c r="F97" s="124" t="str">
        <f>IF(B97=0,"",一覧様式!$F$3)</f>
        <v/>
      </c>
      <c r="G97" s="124">
        <f>一覧様式!G103</f>
        <v>0</v>
      </c>
      <c r="H97" s="125" t="str">
        <f>一覧様式!I103&amp;一覧様式!J103</f>
        <v/>
      </c>
      <c r="I97" s="125">
        <f>一覧様式!K103</f>
        <v>0</v>
      </c>
      <c r="J97" s="125" t="str">
        <f>一覧様式!L103&amp;一覧様式!M103</f>
        <v/>
      </c>
      <c r="K97" s="125">
        <f>一覧様式!N103</f>
        <v>0</v>
      </c>
      <c r="L97" s="125" t="str">
        <f>一覧様式!O103&amp;一覧様式!P103</f>
        <v/>
      </c>
      <c r="M97" s="125">
        <f>一覧様式!Q103</f>
        <v>0</v>
      </c>
      <c r="N97" s="125" t="str">
        <f>一覧様式!R103&amp;一覧様式!S103</f>
        <v/>
      </c>
      <c r="O97" s="125"/>
    </row>
    <row r="98" spans="1:15" ht="10.5" customHeight="1">
      <c r="A98" s="124" t="str">
        <f>IF(B98=0,"",一覧様式!$K$3)</f>
        <v/>
      </c>
      <c r="B98" s="124">
        <f>一覧様式!B104</f>
        <v>0</v>
      </c>
      <c r="C98" s="124">
        <f>IF(一覧様式!H104="男",1,IF(一覧様式!H104="女",2,0))</f>
        <v>0</v>
      </c>
      <c r="D98" s="125" t="str">
        <f>一覧様式!C104&amp;" "&amp;一覧様式!D104</f>
        <v xml:space="preserve"> </v>
      </c>
      <c r="E98" s="125" t="str">
        <f>一覧様式!E104&amp;" "&amp;一覧様式!F104</f>
        <v xml:space="preserve"> </v>
      </c>
      <c r="F98" s="124" t="str">
        <f>IF(B98=0,"",一覧様式!$F$3)</f>
        <v/>
      </c>
      <c r="G98" s="124">
        <f>一覧様式!G104</f>
        <v>0</v>
      </c>
      <c r="H98" s="125" t="str">
        <f>一覧様式!I104&amp;一覧様式!J104</f>
        <v/>
      </c>
      <c r="I98" s="125">
        <f>一覧様式!K104</f>
        <v>0</v>
      </c>
      <c r="J98" s="125" t="str">
        <f>一覧様式!L104&amp;一覧様式!M104</f>
        <v/>
      </c>
      <c r="K98" s="125">
        <f>一覧様式!N104</f>
        <v>0</v>
      </c>
      <c r="L98" s="125" t="str">
        <f>一覧様式!O104&amp;一覧様式!P104</f>
        <v/>
      </c>
      <c r="M98" s="125">
        <f>一覧様式!Q104</f>
        <v>0</v>
      </c>
      <c r="N98" s="125" t="str">
        <f>一覧様式!R104&amp;一覧様式!S104</f>
        <v/>
      </c>
      <c r="O98" s="125"/>
    </row>
    <row r="99" spans="1:15" ht="10.5" customHeight="1">
      <c r="A99" s="124" t="str">
        <f>IF(B99=0,"",一覧様式!$K$3)</f>
        <v/>
      </c>
      <c r="B99" s="124">
        <f>一覧様式!B105</f>
        <v>0</v>
      </c>
      <c r="C99" s="124">
        <f>IF(一覧様式!H105="男",1,IF(一覧様式!H105="女",2,0))</f>
        <v>0</v>
      </c>
      <c r="D99" s="125" t="str">
        <f>一覧様式!C105&amp;" "&amp;一覧様式!D105</f>
        <v xml:space="preserve"> </v>
      </c>
      <c r="E99" s="125" t="str">
        <f>一覧様式!E105&amp;" "&amp;一覧様式!F105</f>
        <v xml:space="preserve"> </v>
      </c>
      <c r="F99" s="124" t="str">
        <f>IF(B99=0,"",一覧様式!$F$3)</f>
        <v/>
      </c>
      <c r="G99" s="124">
        <f>一覧様式!G105</f>
        <v>0</v>
      </c>
      <c r="H99" s="125" t="str">
        <f>一覧様式!I105&amp;一覧様式!J105</f>
        <v/>
      </c>
      <c r="I99" s="125">
        <f>一覧様式!K105</f>
        <v>0</v>
      </c>
      <c r="J99" s="125" t="str">
        <f>一覧様式!L105&amp;一覧様式!M105</f>
        <v/>
      </c>
      <c r="K99" s="125">
        <f>一覧様式!N105</f>
        <v>0</v>
      </c>
      <c r="L99" s="125" t="str">
        <f>一覧様式!O105&amp;一覧様式!P105</f>
        <v/>
      </c>
      <c r="M99" s="125">
        <f>一覧様式!Q105</f>
        <v>0</v>
      </c>
      <c r="N99" s="125" t="str">
        <f>一覧様式!R105&amp;一覧様式!S105</f>
        <v/>
      </c>
      <c r="O99" s="125"/>
    </row>
    <row r="100" spans="1:15" ht="10.5" customHeight="1">
      <c r="A100" s="124" t="str">
        <f>IF(B100=0,"",一覧様式!$K$3)</f>
        <v/>
      </c>
      <c r="B100" s="124">
        <f>一覧様式!B106</f>
        <v>0</v>
      </c>
      <c r="C100" s="124">
        <f>IF(一覧様式!H106="男",1,IF(一覧様式!H106="女",2,0))</f>
        <v>0</v>
      </c>
      <c r="D100" s="125" t="str">
        <f>一覧様式!C106&amp;" "&amp;一覧様式!D106</f>
        <v xml:space="preserve"> </v>
      </c>
      <c r="E100" s="125" t="str">
        <f>一覧様式!E106&amp;" "&amp;一覧様式!F106</f>
        <v xml:space="preserve"> </v>
      </c>
      <c r="F100" s="124" t="str">
        <f>IF(B100=0,"",一覧様式!$F$3)</f>
        <v/>
      </c>
      <c r="G100" s="124">
        <f>一覧様式!G106</f>
        <v>0</v>
      </c>
      <c r="H100" s="125" t="str">
        <f>一覧様式!I106&amp;一覧様式!J106</f>
        <v/>
      </c>
      <c r="I100" s="125">
        <f>一覧様式!K106</f>
        <v>0</v>
      </c>
      <c r="J100" s="125" t="str">
        <f>一覧様式!L106&amp;一覧様式!M106</f>
        <v/>
      </c>
      <c r="K100" s="125">
        <f>一覧様式!N106</f>
        <v>0</v>
      </c>
      <c r="L100" s="125" t="str">
        <f>一覧様式!O106&amp;一覧様式!P106</f>
        <v/>
      </c>
      <c r="M100" s="125">
        <f>一覧様式!Q106</f>
        <v>0</v>
      </c>
      <c r="N100" s="125" t="str">
        <f>一覧様式!R106&amp;一覧様式!S106</f>
        <v/>
      </c>
      <c r="O100" s="125"/>
    </row>
    <row r="101" spans="1:15" ht="10.5" customHeight="1">
      <c r="A101" s="124" t="str">
        <f>IF(B101=0,"",一覧様式!$K$3)</f>
        <v/>
      </c>
      <c r="B101" s="124">
        <f>一覧様式!B107</f>
        <v>0</v>
      </c>
      <c r="C101" s="124">
        <f>IF(一覧様式!H107="男",1,IF(一覧様式!H107="女",2,0))</f>
        <v>0</v>
      </c>
      <c r="D101" s="125" t="str">
        <f>一覧様式!C107&amp;" "&amp;一覧様式!D107</f>
        <v xml:space="preserve"> </v>
      </c>
      <c r="E101" s="125" t="str">
        <f>一覧様式!E107&amp;" "&amp;一覧様式!F107</f>
        <v xml:space="preserve"> </v>
      </c>
      <c r="F101" s="124" t="str">
        <f>IF(B101=0,"",一覧様式!$F$3)</f>
        <v/>
      </c>
      <c r="G101" s="124">
        <f>一覧様式!G107</f>
        <v>0</v>
      </c>
      <c r="H101" s="125" t="str">
        <f>一覧様式!I107&amp;一覧様式!J107</f>
        <v/>
      </c>
      <c r="I101" s="125">
        <f>一覧様式!K107</f>
        <v>0</v>
      </c>
      <c r="J101" s="125" t="str">
        <f>一覧様式!L107&amp;一覧様式!M107</f>
        <v/>
      </c>
      <c r="K101" s="125">
        <f>一覧様式!N107</f>
        <v>0</v>
      </c>
      <c r="L101" s="125" t="str">
        <f>一覧様式!O107&amp;一覧様式!P107</f>
        <v/>
      </c>
      <c r="M101" s="125">
        <f>一覧様式!Q107</f>
        <v>0</v>
      </c>
      <c r="N101" s="125" t="str">
        <f>一覧様式!R107&amp;一覧様式!S107</f>
        <v/>
      </c>
      <c r="O101" s="125"/>
    </row>
    <row r="102" spans="1:15" ht="10.5" customHeight="1">
      <c r="A102" s="124" t="str">
        <f>IF(B102=0,"",一覧様式!$K$3)</f>
        <v/>
      </c>
      <c r="B102" s="124">
        <f>一覧様式!B108</f>
        <v>0</v>
      </c>
      <c r="C102" s="124">
        <f>IF(一覧様式!H108="男",1,IF(一覧様式!H108="女",2,0))</f>
        <v>0</v>
      </c>
      <c r="D102" s="125" t="str">
        <f>一覧様式!C108&amp;" "&amp;一覧様式!D108</f>
        <v xml:space="preserve"> </v>
      </c>
      <c r="E102" s="125" t="str">
        <f>一覧様式!E108&amp;" "&amp;一覧様式!F108</f>
        <v xml:space="preserve"> </v>
      </c>
      <c r="F102" s="124" t="str">
        <f>IF(B102=0,"",一覧様式!$F$3)</f>
        <v/>
      </c>
      <c r="G102" s="124">
        <f>一覧様式!G108</f>
        <v>0</v>
      </c>
      <c r="H102" s="125" t="str">
        <f>一覧様式!I108&amp;一覧様式!J108</f>
        <v/>
      </c>
      <c r="I102" s="125">
        <f>一覧様式!K108</f>
        <v>0</v>
      </c>
      <c r="J102" s="125" t="str">
        <f>一覧様式!L108&amp;一覧様式!M108</f>
        <v/>
      </c>
      <c r="K102" s="125">
        <f>一覧様式!N108</f>
        <v>0</v>
      </c>
      <c r="L102" s="125" t="str">
        <f>一覧様式!O108&amp;一覧様式!P108</f>
        <v/>
      </c>
      <c r="M102" s="125">
        <f>一覧様式!Q108</f>
        <v>0</v>
      </c>
      <c r="N102" s="125" t="str">
        <f>一覧様式!R108&amp;一覧様式!S108</f>
        <v/>
      </c>
      <c r="O102" s="125"/>
    </row>
  </sheetData>
  <phoneticPr fontId="18"/>
  <pageMargins left="0.78680555555555598" right="0.78680555555555598" top="0.98402777777777795" bottom="0.98402777777777795" header="0" footer="0"/>
  <pageSetup paperSize="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B100"/>
  <sheetViews>
    <sheetView topLeftCell="N1" zoomScale="194" zoomScaleNormal="194" workbookViewId="0">
      <selection activeCell="Q6" sqref="Q6:U7"/>
    </sheetView>
  </sheetViews>
  <sheetFormatPr defaultColWidth="14.44140625" defaultRowHeight="15" customHeight="1"/>
  <cols>
    <col min="1" max="1" width="12" customWidth="1"/>
    <col min="2" max="2" width="3.6640625" bestFit="1" customWidth="1"/>
    <col min="3" max="3" width="11.5546875" customWidth="1"/>
    <col min="4" max="4" width="3.6640625" customWidth="1"/>
    <col min="5" max="5" width="10.109375" customWidth="1"/>
    <col min="6" max="6" width="3.6640625" customWidth="1"/>
    <col min="7" max="7" width="11.44140625" customWidth="1"/>
    <col min="8" max="8" width="3.6640625" customWidth="1"/>
    <col min="9" max="9" width="11.44140625" customWidth="1"/>
    <col min="10" max="10" width="3.6640625" customWidth="1"/>
    <col min="11" max="15" width="5.6640625" customWidth="1"/>
    <col min="16" max="28" width="8.88671875" customWidth="1"/>
  </cols>
  <sheetData>
    <row r="1" spans="1:28" ht="9" customHeight="1">
      <c r="A1" s="176" t="s">
        <v>42</v>
      </c>
      <c r="B1" s="174"/>
      <c r="C1" s="176" t="s">
        <v>61</v>
      </c>
      <c r="D1" s="174"/>
      <c r="E1" s="176" t="s">
        <v>62</v>
      </c>
      <c r="F1" s="174"/>
      <c r="G1" s="176" t="s">
        <v>63</v>
      </c>
      <c r="H1" s="174"/>
      <c r="I1" s="176" t="s">
        <v>64</v>
      </c>
      <c r="J1" s="174"/>
      <c r="K1" s="176" t="s">
        <v>18</v>
      </c>
      <c r="L1" s="175"/>
      <c r="M1" s="175"/>
      <c r="N1" s="175"/>
      <c r="O1" s="174"/>
      <c r="P1" s="176" t="s">
        <v>65</v>
      </c>
      <c r="Q1" s="175"/>
      <c r="R1" s="174"/>
      <c r="S1" s="176" t="s">
        <v>66</v>
      </c>
      <c r="T1" s="175"/>
      <c r="U1" s="175"/>
      <c r="V1" s="175"/>
      <c r="W1" s="175"/>
      <c r="X1" s="175"/>
      <c r="Y1" s="175"/>
      <c r="Z1" s="174"/>
      <c r="AA1" s="176" t="s">
        <v>67</v>
      </c>
      <c r="AB1" s="174"/>
    </row>
    <row r="2" spans="1:28" ht="9" customHeight="1">
      <c r="A2" s="7" t="s">
        <v>68</v>
      </c>
      <c r="B2" s="7">
        <v>576</v>
      </c>
      <c r="C2" s="7" t="s">
        <v>69</v>
      </c>
      <c r="D2" s="7">
        <v>402</v>
      </c>
      <c r="E2" s="7" t="s">
        <v>70</v>
      </c>
      <c r="F2" s="7">
        <v>522</v>
      </c>
      <c r="G2" s="7" t="s">
        <v>71</v>
      </c>
      <c r="H2" s="7">
        <v>521</v>
      </c>
      <c r="I2" s="7" t="s">
        <v>72</v>
      </c>
      <c r="J2" s="7">
        <v>542</v>
      </c>
      <c r="K2" s="8" t="s">
        <v>42</v>
      </c>
      <c r="L2" s="8" t="s">
        <v>61</v>
      </c>
      <c r="M2" s="8" t="s">
        <v>62</v>
      </c>
      <c r="N2" s="8" t="s">
        <v>63</v>
      </c>
      <c r="O2" s="8" t="s">
        <v>64</v>
      </c>
      <c r="P2" s="7" t="s">
        <v>73</v>
      </c>
      <c r="Q2" s="7" t="s">
        <v>41</v>
      </c>
      <c r="R2" s="7" t="s">
        <v>74</v>
      </c>
      <c r="S2" s="8" t="s">
        <v>75</v>
      </c>
      <c r="T2" s="8" t="s">
        <v>76</v>
      </c>
      <c r="U2" s="8" t="s">
        <v>77</v>
      </c>
      <c r="V2" s="8" t="s">
        <v>78</v>
      </c>
      <c r="W2" s="8" t="s">
        <v>79</v>
      </c>
      <c r="X2" s="8" t="s">
        <v>80</v>
      </c>
      <c r="Y2" s="8" t="s">
        <v>81</v>
      </c>
      <c r="Z2" s="8" t="s">
        <v>82</v>
      </c>
      <c r="AA2" s="8" t="s">
        <v>42</v>
      </c>
      <c r="AB2" s="8">
        <v>600</v>
      </c>
    </row>
    <row r="3" spans="1:28" ht="9" customHeight="1">
      <c r="A3" s="7" t="s">
        <v>83</v>
      </c>
      <c r="B3" s="7">
        <v>567</v>
      </c>
      <c r="C3" s="7" t="s">
        <v>84</v>
      </c>
      <c r="D3" s="7">
        <v>403</v>
      </c>
      <c r="E3" s="7" t="s">
        <v>85</v>
      </c>
      <c r="F3" s="7">
        <v>628</v>
      </c>
      <c r="G3" s="8" t="s">
        <v>86</v>
      </c>
      <c r="H3" s="8">
        <v>558</v>
      </c>
      <c r="I3" s="7" t="s">
        <v>87</v>
      </c>
      <c r="J3" s="7">
        <v>450</v>
      </c>
      <c r="K3" s="8">
        <v>1</v>
      </c>
      <c r="L3" s="8">
        <v>1</v>
      </c>
      <c r="M3" s="13">
        <v>1</v>
      </c>
      <c r="N3" s="8">
        <v>1</v>
      </c>
      <c r="O3" s="10"/>
      <c r="P3" s="7" t="s">
        <v>88</v>
      </c>
      <c r="Q3" s="7" t="s">
        <v>41</v>
      </c>
      <c r="R3" s="7" t="s">
        <v>74</v>
      </c>
      <c r="S3" s="8" t="s">
        <v>89</v>
      </c>
      <c r="T3" s="8" t="s">
        <v>90</v>
      </c>
      <c r="U3" s="8" t="s">
        <v>90</v>
      </c>
      <c r="V3" s="8" t="s">
        <v>91</v>
      </c>
      <c r="W3" s="8" t="s">
        <v>92</v>
      </c>
      <c r="X3" s="8" t="s">
        <v>90</v>
      </c>
      <c r="Y3" s="8" t="s">
        <v>90</v>
      </c>
      <c r="Z3" s="8" t="s">
        <v>92</v>
      </c>
      <c r="AA3" s="8" t="s">
        <v>61</v>
      </c>
      <c r="AB3" s="8">
        <v>800</v>
      </c>
    </row>
    <row r="4" spans="1:28" ht="9" customHeight="1">
      <c r="A4" s="7" t="s">
        <v>93</v>
      </c>
      <c r="B4" s="7">
        <v>568</v>
      </c>
      <c r="C4" s="7" t="s">
        <v>94</v>
      </c>
      <c r="D4" s="7">
        <v>404</v>
      </c>
      <c r="E4" s="7" t="s">
        <v>95</v>
      </c>
      <c r="F4" s="7">
        <v>526</v>
      </c>
      <c r="G4" s="7" t="s">
        <v>96</v>
      </c>
      <c r="H4" s="7">
        <v>631</v>
      </c>
      <c r="I4" s="7" t="s">
        <v>97</v>
      </c>
      <c r="J4" s="7">
        <v>540</v>
      </c>
      <c r="K4" s="8">
        <v>2</v>
      </c>
      <c r="L4" s="8">
        <v>2</v>
      </c>
      <c r="M4" s="13">
        <v>2</v>
      </c>
      <c r="N4" s="8">
        <v>2</v>
      </c>
      <c r="O4" s="10"/>
      <c r="P4" s="7" t="s">
        <v>98</v>
      </c>
      <c r="Q4" s="7" t="s">
        <v>41</v>
      </c>
      <c r="R4" s="7" t="s">
        <v>74</v>
      </c>
      <c r="S4" s="8" t="s">
        <v>90</v>
      </c>
      <c r="T4" s="8" t="s">
        <v>90</v>
      </c>
      <c r="U4" s="8" t="s">
        <v>90</v>
      </c>
      <c r="V4" s="8" t="s">
        <v>99</v>
      </c>
      <c r="W4" s="8" t="s">
        <v>90</v>
      </c>
      <c r="X4" s="8" t="s">
        <v>90</v>
      </c>
      <c r="Y4" s="8" t="s">
        <v>90</v>
      </c>
      <c r="Z4" s="8" t="s">
        <v>91</v>
      </c>
      <c r="AA4" s="8" t="s">
        <v>62</v>
      </c>
      <c r="AB4" s="8">
        <v>1000</v>
      </c>
    </row>
    <row r="5" spans="1:28" ht="9" customHeight="1">
      <c r="A5" s="7" t="s">
        <v>100</v>
      </c>
      <c r="B5" s="7">
        <v>626</v>
      </c>
      <c r="C5" s="7" t="s">
        <v>101</v>
      </c>
      <c r="D5" s="7">
        <v>407</v>
      </c>
      <c r="E5" s="7" t="s">
        <v>71</v>
      </c>
      <c r="F5" s="7">
        <v>521</v>
      </c>
      <c r="G5" s="7" t="s">
        <v>190</v>
      </c>
      <c r="H5" s="7">
        <v>694</v>
      </c>
      <c r="I5" s="7" t="s">
        <v>102</v>
      </c>
      <c r="J5" s="7">
        <v>547</v>
      </c>
      <c r="K5" s="8">
        <v>3</v>
      </c>
      <c r="L5" s="10">
        <v>3</v>
      </c>
      <c r="M5" s="13">
        <v>3</v>
      </c>
      <c r="N5" s="8">
        <v>3</v>
      </c>
      <c r="O5" s="10"/>
      <c r="P5" s="7" t="s">
        <v>103</v>
      </c>
      <c r="Q5" s="7" t="s">
        <v>40</v>
      </c>
      <c r="R5" s="7"/>
      <c r="S5" s="8" t="s">
        <v>90</v>
      </c>
      <c r="T5" s="8" t="s">
        <v>90</v>
      </c>
      <c r="U5" s="8" t="s">
        <v>90</v>
      </c>
      <c r="V5" s="8" t="s">
        <v>189</v>
      </c>
      <c r="W5" s="8" t="s">
        <v>90</v>
      </c>
      <c r="X5" s="8" t="s">
        <v>90</v>
      </c>
      <c r="Y5" s="8" t="s">
        <v>90</v>
      </c>
      <c r="Z5" s="8" t="s">
        <v>90</v>
      </c>
      <c r="AA5" s="8" t="s">
        <v>63</v>
      </c>
      <c r="AB5" s="8">
        <v>1200</v>
      </c>
    </row>
    <row r="6" spans="1:28" ht="9" customHeight="1">
      <c r="A6" s="7" t="s">
        <v>104</v>
      </c>
      <c r="B6" s="7">
        <v>582</v>
      </c>
      <c r="C6" s="7" t="s">
        <v>105</v>
      </c>
      <c r="D6" s="7">
        <v>408</v>
      </c>
      <c r="E6" s="8" t="s">
        <v>106</v>
      </c>
      <c r="F6" s="8">
        <v>515</v>
      </c>
      <c r="G6" s="7" t="s">
        <v>189</v>
      </c>
      <c r="H6" s="7"/>
      <c r="I6" s="7" t="s">
        <v>107</v>
      </c>
      <c r="J6" s="7">
        <v>536</v>
      </c>
      <c r="K6" s="8">
        <v>4</v>
      </c>
      <c r="L6" s="9"/>
      <c r="M6" s="9"/>
      <c r="N6" s="8">
        <v>4</v>
      </c>
      <c r="O6" s="9"/>
      <c r="P6" s="7" t="s">
        <v>108</v>
      </c>
      <c r="Q6" s="7" t="s">
        <v>40</v>
      </c>
      <c r="R6" s="7"/>
      <c r="S6" s="8" t="s">
        <v>90</v>
      </c>
      <c r="T6" s="8" t="s">
        <v>90</v>
      </c>
      <c r="U6" s="8" t="s">
        <v>90</v>
      </c>
      <c r="V6" s="8" t="s">
        <v>90</v>
      </c>
      <c r="W6" s="8" t="s">
        <v>90</v>
      </c>
      <c r="X6" s="8" t="s">
        <v>90</v>
      </c>
      <c r="Y6" s="8" t="s">
        <v>90</v>
      </c>
      <c r="Z6" s="8" t="s">
        <v>90</v>
      </c>
      <c r="AA6" s="8" t="s">
        <v>64</v>
      </c>
      <c r="AB6" s="8">
        <v>1200</v>
      </c>
    </row>
    <row r="7" spans="1:28" ht="9" customHeight="1">
      <c r="A7" s="7" t="s">
        <v>109</v>
      </c>
      <c r="B7" s="7">
        <v>444</v>
      </c>
      <c r="C7" s="7" t="s">
        <v>110</v>
      </c>
      <c r="D7" s="7">
        <v>405</v>
      </c>
      <c r="E7" s="8" t="s">
        <v>111</v>
      </c>
      <c r="F7" s="8">
        <v>514</v>
      </c>
      <c r="G7" s="7" t="s">
        <v>189</v>
      </c>
      <c r="H7" s="7"/>
      <c r="I7" s="7" t="s">
        <v>112</v>
      </c>
      <c r="J7" s="7">
        <v>541</v>
      </c>
      <c r="K7" s="8">
        <v>5</v>
      </c>
      <c r="L7" s="9"/>
      <c r="M7" s="9"/>
      <c r="N7" s="8">
        <v>5</v>
      </c>
      <c r="O7" s="9"/>
      <c r="P7" s="7" t="s">
        <v>113</v>
      </c>
      <c r="Q7" s="7" t="s">
        <v>40</v>
      </c>
      <c r="R7" s="7"/>
      <c r="S7" s="8" t="s">
        <v>90</v>
      </c>
      <c r="T7" s="8" t="s">
        <v>90</v>
      </c>
      <c r="U7" s="8" t="s">
        <v>90</v>
      </c>
      <c r="V7" s="8" t="s">
        <v>90</v>
      </c>
      <c r="W7" s="8" t="s">
        <v>90</v>
      </c>
      <c r="X7" s="8" t="s">
        <v>90</v>
      </c>
      <c r="Y7" s="8" t="s">
        <v>90</v>
      </c>
      <c r="Z7" s="8" t="s">
        <v>90</v>
      </c>
      <c r="AA7" s="9"/>
      <c r="AB7" s="9"/>
    </row>
    <row r="8" spans="1:28" ht="9" customHeight="1">
      <c r="A8" s="7" t="s">
        <v>114</v>
      </c>
      <c r="B8" s="7">
        <v>311</v>
      </c>
      <c r="C8" s="7" t="s">
        <v>115</v>
      </c>
      <c r="D8" s="7">
        <v>406</v>
      </c>
      <c r="E8" s="7" t="s">
        <v>116</v>
      </c>
      <c r="F8" s="7">
        <v>516</v>
      </c>
      <c r="G8" s="7" t="s">
        <v>189</v>
      </c>
      <c r="H8" s="7"/>
      <c r="I8" s="7" t="s">
        <v>117</v>
      </c>
      <c r="J8" s="7">
        <v>545</v>
      </c>
      <c r="K8" s="8">
        <v>6</v>
      </c>
      <c r="L8" s="9"/>
      <c r="M8" s="9"/>
      <c r="N8" s="9"/>
      <c r="O8" s="9"/>
      <c r="P8" s="7" t="s">
        <v>118</v>
      </c>
      <c r="Q8" s="7" t="s">
        <v>40</v>
      </c>
      <c r="R8" s="7"/>
      <c r="S8" s="8" t="s">
        <v>90</v>
      </c>
      <c r="T8" s="8" t="s">
        <v>90</v>
      </c>
      <c r="U8" s="8" t="s">
        <v>90</v>
      </c>
      <c r="V8" s="8" t="s">
        <v>90</v>
      </c>
      <c r="W8" s="8" t="s">
        <v>90</v>
      </c>
      <c r="X8" s="8" t="s">
        <v>90</v>
      </c>
      <c r="Y8" s="8" t="s">
        <v>90</v>
      </c>
      <c r="Z8" s="8" t="s">
        <v>90</v>
      </c>
      <c r="AA8" s="9"/>
      <c r="AB8" s="9"/>
    </row>
    <row r="9" spans="1:28" ht="9" customHeight="1">
      <c r="A9" s="7" t="s">
        <v>119</v>
      </c>
      <c r="B9" s="7">
        <v>445</v>
      </c>
      <c r="C9" s="7" t="s">
        <v>120</v>
      </c>
      <c r="D9" s="7">
        <v>416</v>
      </c>
      <c r="E9" s="8" t="s">
        <v>121</v>
      </c>
      <c r="F9" s="8">
        <v>494</v>
      </c>
      <c r="G9" s="7" t="s">
        <v>189</v>
      </c>
      <c r="H9" s="7"/>
      <c r="I9" s="7" t="s">
        <v>122</v>
      </c>
      <c r="J9" s="7">
        <v>535</v>
      </c>
      <c r="K9" s="11"/>
      <c r="L9" s="9"/>
      <c r="M9" s="9"/>
      <c r="N9" s="9"/>
      <c r="O9" s="9"/>
      <c r="P9" s="7" t="s">
        <v>123</v>
      </c>
      <c r="Q9" s="7" t="s">
        <v>40</v>
      </c>
      <c r="R9" s="7"/>
      <c r="S9" s="8" t="s">
        <v>90</v>
      </c>
      <c r="T9" s="8" t="s">
        <v>90</v>
      </c>
      <c r="U9" s="8" t="s">
        <v>90</v>
      </c>
      <c r="V9" s="8" t="s">
        <v>90</v>
      </c>
      <c r="W9" s="8" t="s">
        <v>90</v>
      </c>
      <c r="X9" s="8" t="s">
        <v>90</v>
      </c>
      <c r="Y9" s="8" t="s">
        <v>90</v>
      </c>
      <c r="Z9" s="8" t="s">
        <v>90</v>
      </c>
      <c r="AA9" s="9"/>
      <c r="AB9" s="9"/>
    </row>
    <row r="10" spans="1:28" ht="9" customHeight="1">
      <c r="A10" s="7" t="s">
        <v>124</v>
      </c>
      <c r="B10" s="7">
        <v>442</v>
      </c>
      <c r="C10" s="7" t="s">
        <v>125</v>
      </c>
      <c r="D10" s="7">
        <v>417</v>
      </c>
      <c r="E10" s="8" t="s">
        <v>126</v>
      </c>
      <c r="F10" s="8">
        <v>497</v>
      </c>
      <c r="G10" s="7" t="s">
        <v>189</v>
      </c>
      <c r="H10" s="7"/>
      <c r="I10" s="7" t="s">
        <v>127</v>
      </c>
      <c r="J10" s="7">
        <v>440</v>
      </c>
      <c r="K10" s="12"/>
      <c r="L10" s="9"/>
      <c r="M10" s="9"/>
      <c r="N10" s="9"/>
      <c r="O10" s="14"/>
      <c r="P10" s="7" t="s">
        <v>128</v>
      </c>
      <c r="Q10" s="7" t="s">
        <v>40</v>
      </c>
      <c r="R10" s="7"/>
      <c r="S10" s="8" t="s">
        <v>90</v>
      </c>
      <c r="T10" s="8" t="s">
        <v>90</v>
      </c>
      <c r="U10" s="8" t="s">
        <v>90</v>
      </c>
      <c r="V10" s="8" t="s">
        <v>90</v>
      </c>
      <c r="W10" s="8" t="s">
        <v>90</v>
      </c>
      <c r="X10" s="8" t="s">
        <v>90</v>
      </c>
      <c r="Y10" s="8" t="s">
        <v>90</v>
      </c>
      <c r="Z10" s="8" t="s">
        <v>90</v>
      </c>
      <c r="AA10" s="9"/>
      <c r="AB10" s="9"/>
    </row>
    <row r="11" spans="1:28" ht="9" customHeight="1">
      <c r="A11" s="8" t="s">
        <v>129</v>
      </c>
      <c r="B11" s="8">
        <v>454</v>
      </c>
      <c r="C11" s="7" t="s">
        <v>130</v>
      </c>
      <c r="D11" s="7">
        <v>410</v>
      </c>
      <c r="E11" s="8" t="s">
        <v>131</v>
      </c>
      <c r="F11" s="8">
        <v>498</v>
      </c>
      <c r="G11" s="7" t="s">
        <v>189</v>
      </c>
      <c r="H11" s="7"/>
      <c r="I11" s="7" t="s">
        <v>132</v>
      </c>
      <c r="J11" s="7">
        <v>546</v>
      </c>
      <c r="K11" s="12"/>
      <c r="L11" s="9"/>
      <c r="M11" s="9"/>
      <c r="N11" s="9"/>
      <c r="O11" s="14"/>
      <c r="P11" s="7" t="s">
        <v>133</v>
      </c>
      <c r="Q11" s="7" t="s">
        <v>134</v>
      </c>
      <c r="R11" s="7" t="s">
        <v>74</v>
      </c>
      <c r="S11" s="8" t="s">
        <v>90</v>
      </c>
      <c r="T11" s="8" t="s">
        <v>90</v>
      </c>
      <c r="U11" s="8" t="s">
        <v>90</v>
      </c>
      <c r="V11" s="8" t="s">
        <v>90</v>
      </c>
      <c r="W11" s="8" t="s">
        <v>90</v>
      </c>
      <c r="X11" s="8" t="s">
        <v>90</v>
      </c>
      <c r="Y11" s="8" t="s">
        <v>90</v>
      </c>
      <c r="Z11" s="8" t="s">
        <v>90</v>
      </c>
      <c r="AA11" s="9"/>
      <c r="AB11" s="9"/>
    </row>
    <row r="12" spans="1:28" ht="9" customHeight="1">
      <c r="A12" s="8" t="s">
        <v>135</v>
      </c>
      <c r="B12" s="8">
        <v>455</v>
      </c>
      <c r="C12" s="7" t="s">
        <v>136</v>
      </c>
      <c r="D12" s="7">
        <v>412</v>
      </c>
      <c r="E12" s="8" t="s">
        <v>137</v>
      </c>
      <c r="F12" s="8">
        <v>500</v>
      </c>
      <c r="G12" s="7" t="s">
        <v>189</v>
      </c>
      <c r="H12" s="7"/>
      <c r="I12" s="7" t="s">
        <v>138</v>
      </c>
      <c r="J12" s="7">
        <v>591</v>
      </c>
      <c r="K12" s="12"/>
      <c r="L12" s="9"/>
      <c r="M12" s="9"/>
      <c r="N12" s="9"/>
      <c r="O12" s="14"/>
      <c r="P12" s="7" t="s">
        <v>139</v>
      </c>
      <c r="Q12" s="7" t="s">
        <v>134</v>
      </c>
      <c r="R12" s="7" t="s">
        <v>74</v>
      </c>
      <c r="S12" s="8" t="s">
        <v>90</v>
      </c>
      <c r="T12" s="8" t="s">
        <v>90</v>
      </c>
      <c r="U12" s="8" t="s">
        <v>90</v>
      </c>
      <c r="V12" s="8" t="s">
        <v>90</v>
      </c>
      <c r="W12" s="8" t="s">
        <v>90</v>
      </c>
      <c r="X12" s="8" t="s">
        <v>90</v>
      </c>
      <c r="Y12" s="8" t="s">
        <v>90</v>
      </c>
      <c r="Z12" s="8" t="s">
        <v>90</v>
      </c>
      <c r="AA12" s="9"/>
      <c r="AB12" s="9"/>
    </row>
    <row r="13" spans="1:28" ht="9" customHeight="1">
      <c r="A13" s="8" t="s">
        <v>140</v>
      </c>
      <c r="B13" s="8">
        <v>525</v>
      </c>
      <c r="C13" s="7" t="s">
        <v>141</v>
      </c>
      <c r="D13" s="7">
        <v>414</v>
      </c>
      <c r="E13" s="8" t="s">
        <v>142</v>
      </c>
      <c r="F13" s="8">
        <v>490</v>
      </c>
      <c r="G13" s="7" t="s">
        <v>189</v>
      </c>
      <c r="H13" s="8"/>
      <c r="I13" s="8" t="s">
        <v>143</v>
      </c>
      <c r="J13" s="8">
        <v>451</v>
      </c>
      <c r="K13" s="12"/>
      <c r="L13" s="9"/>
      <c r="M13" s="9"/>
      <c r="N13" s="9"/>
      <c r="O13" s="14"/>
      <c r="P13" s="7" t="s">
        <v>144</v>
      </c>
      <c r="Q13" s="7" t="s">
        <v>134</v>
      </c>
      <c r="R13" s="7" t="s">
        <v>74</v>
      </c>
      <c r="S13" s="8" t="s">
        <v>90</v>
      </c>
      <c r="T13" s="8" t="s">
        <v>90</v>
      </c>
      <c r="U13" s="8" t="s">
        <v>90</v>
      </c>
      <c r="V13" s="8" t="s">
        <v>90</v>
      </c>
      <c r="W13" s="8" t="s">
        <v>90</v>
      </c>
      <c r="X13" s="8" t="s">
        <v>90</v>
      </c>
      <c r="Y13" s="8" t="s">
        <v>90</v>
      </c>
      <c r="Z13" s="8" t="s">
        <v>90</v>
      </c>
      <c r="AA13" s="9"/>
      <c r="AB13" s="9"/>
    </row>
    <row r="14" spans="1:28" ht="9" customHeight="1">
      <c r="A14" s="8" t="s">
        <v>93</v>
      </c>
      <c r="B14" s="8">
        <v>568</v>
      </c>
      <c r="C14" s="7" t="s">
        <v>145</v>
      </c>
      <c r="D14" s="7">
        <v>415</v>
      </c>
      <c r="E14" s="8"/>
      <c r="F14" s="8"/>
      <c r="G14" s="7" t="s">
        <v>189</v>
      </c>
      <c r="H14" s="8"/>
      <c r="I14" s="8" t="s">
        <v>146</v>
      </c>
      <c r="J14" s="8">
        <v>533</v>
      </c>
      <c r="K14" s="12"/>
      <c r="L14" s="9"/>
      <c r="M14" s="9"/>
      <c r="N14" s="9"/>
      <c r="O14" s="14"/>
      <c r="P14" s="7" t="s">
        <v>147</v>
      </c>
      <c r="Q14" s="7" t="s">
        <v>74</v>
      </c>
      <c r="R14" s="7"/>
      <c r="S14" s="8" t="s">
        <v>90</v>
      </c>
      <c r="T14" s="8" t="s">
        <v>90</v>
      </c>
      <c r="U14" s="8" t="s">
        <v>90</v>
      </c>
      <c r="V14" s="8" t="s">
        <v>90</v>
      </c>
      <c r="W14" s="8" t="s">
        <v>90</v>
      </c>
      <c r="X14" s="8" t="s">
        <v>90</v>
      </c>
      <c r="Y14" s="8" t="s">
        <v>90</v>
      </c>
      <c r="Z14" s="8" t="s">
        <v>90</v>
      </c>
      <c r="AA14" s="9"/>
      <c r="AB14" s="9"/>
    </row>
    <row r="15" spans="1:28" ht="9" customHeight="1">
      <c r="A15" s="7" t="s">
        <v>189</v>
      </c>
      <c r="B15" s="8"/>
      <c r="C15" s="7" t="s">
        <v>104</v>
      </c>
      <c r="D15" s="7">
        <v>449</v>
      </c>
      <c r="E15" s="8" t="s">
        <v>148</v>
      </c>
      <c r="F15" s="8">
        <v>447</v>
      </c>
      <c r="G15" s="7" t="s">
        <v>189</v>
      </c>
      <c r="H15" s="8"/>
      <c r="I15" s="8" t="s">
        <v>149</v>
      </c>
      <c r="J15" s="8">
        <v>551</v>
      </c>
      <c r="K15" s="12"/>
      <c r="L15" s="9"/>
      <c r="M15" s="9"/>
      <c r="N15" s="9"/>
      <c r="O15" s="14"/>
      <c r="P15" s="7" t="s">
        <v>150</v>
      </c>
      <c r="Q15" s="7" t="s">
        <v>41</v>
      </c>
      <c r="R15" s="7" t="s">
        <v>151</v>
      </c>
      <c r="S15" s="8" t="s">
        <v>90</v>
      </c>
      <c r="T15" s="8" t="s">
        <v>90</v>
      </c>
      <c r="U15" s="8" t="s">
        <v>90</v>
      </c>
      <c r="V15" s="8" t="s">
        <v>90</v>
      </c>
      <c r="W15" s="8" t="s">
        <v>90</v>
      </c>
      <c r="X15" s="8" t="s">
        <v>90</v>
      </c>
      <c r="Y15" s="8" t="s">
        <v>90</v>
      </c>
      <c r="Z15" s="8" t="s">
        <v>90</v>
      </c>
      <c r="AA15" s="9"/>
      <c r="AB15" s="9"/>
    </row>
    <row r="16" spans="1:28" ht="9" customHeight="1">
      <c r="A16" s="7" t="s">
        <v>189</v>
      </c>
      <c r="B16" s="8"/>
      <c r="C16" s="7" t="s">
        <v>114</v>
      </c>
      <c r="D16" s="7">
        <v>450</v>
      </c>
      <c r="E16" s="8" t="s">
        <v>152</v>
      </c>
      <c r="F16" s="8">
        <v>452</v>
      </c>
      <c r="G16" s="7" t="s">
        <v>189</v>
      </c>
      <c r="H16" s="8"/>
      <c r="I16" s="8" t="s">
        <v>153</v>
      </c>
      <c r="J16" s="8">
        <v>603</v>
      </c>
      <c r="K16" s="12"/>
      <c r="L16" s="9"/>
      <c r="M16" s="9"/>
      <c r="N16" s="9"/>
      <c r="O16" s="14"/>
      <c r="P16" s="7" t="s">
        <v>154</v>
      </c>
      <c r="Q16" s="7" t="s">
        <v>41</v>
      </c>
      <c r="R16" s="7" t="s">
        <v>151</v>
      </c>
      <c r="S16" s="8" t="s">
        <v>90</v>
      </c>
      <c r="T16" s="8" t="s">
        <v>90</v>
      </c>
      <c r="U16" s="8" t="s">
        <v>90</v>
      </c>
      <c r="V16" s="8" t="s">
        <v>90</v>
      </c>
      <c r="W16" s="8" t="s">
        <v>90</v>
      </c>
      <c r="X16" s="8" t="s">
        <v>90</v>
      </c>
      <c r="Y16" s="8" t="s">
        <v>90</v>
      </c>
      <c r="Z16" s="8" t="s">
        <v>90</v>
      </c>
      <c r="AA16" s="9"/>
      <c r="AB16" s="9"/>
    </row>
    <row r="17" spans="1:28" ht="9" customHeight="1">
      <c r="A17" s="7" t="s">
        <v>189</v>
      </c>
      <c r="B17" s="8"/>
      <c r="C17" s="7" t="s">
        <v>155</v>
      </c>
      <c r="D17" s="7">
        <v>444</v>
      </c>
      <c r="E17" s="8" t="s">
        <v>156</v>
      </c>
      <c r="F17" s="8">
        <v>448</v>
      </c>
      <c r="G17" s="7" t="s">
        <v>189</v>
      </c>
      <c r="H17" s="8"/>
      <c r="I17" s="7" t="s">
        <v>189</v>
      </c>
      <c r="J17" s="8"/>
      <c r="K17" s="12"/>
      <c r="L17" s="9"/>
      <c r="M17" s="9"/>
      <c r="N17" s="9"/>
      <c r="O17" s="14"/>
      <c r="P17" s="7" t="s">
        <v>157</v>
      </c>
      <c r="Q17" s="7" t="s">
        <v>41</v>
      </c>
      <c r="R17" s="7" t="s">
        <v>151</v>
      </c>
      <c r="S17" s="8" t="s">
        <v>90</v>
      </c>
      <c r="T17" s="8" t="s">
        <v>90</v>
      </c>
      <c r="U17" s="8" t="s">
        <v>90</v>
      </c>
      <c r="V17" s="8" t="s">
        <v>90</v>
      </c>
      <c r="W17" s="8" t="s">
        <v>90</v>
      </c>
      <c r="X17" s="8" t="s">
        <v>90</v>
      </c>
      <c r="Y17" s="8" t="s">
        <v>90</v>
      </c>
      <c r="Z17" s="8" t="s">
        <v>90</v>
      </c>
      <c r="AA17" s="9"/>
      <c r="AB17" s="9"/>
    </row>
    <row r="18" spans="1:28" ht="9" customHeight="1">
      <c r="A18" s="7" t="s">
        <v>189</v>
      </c>
      <c r="B18" s="8"/>
      <c r="C18" s="7" t="s">
        <v>158</v>
      </c>
      <c r="D18" s="7">
        <v>363</v>
      </c>
      <c r="E18" s="8" t="s">
        <v>159</v>
      </c>
      <c r="F18" s="8">
        <v>449</v>
      </c>
      <c r="G18" s="7" t="s">
        <v>189</v>
      </c>
      <c r="H18" s="8"/>
      <c r="I18" s="7" t="s">
        <v>189</v>
      </c>
      <c r="J18" s="8"/>
      <c r="K18" s="12"/>
      <c r="L18" s="9"/>
      <c r="M18" s="9"/>
      <c r="N18" s="9"/>
      <c r="O18" s="14"/>
      <c r="P18" s="7" t="s">
        <v>160</v>
      </c>
      <c r="Q18" s="7" t="s">
        <v>40</v>
      </c>
      <c r="R18" s="7"/>
      <c r="S18" s="8" t="s">
        <v>90</v>
      </c>
      <c r="T18" s="8" t="s">
        <v>90</v>
      </c>
      <c r="U18" s="8" t="s">
        <v>90</v>
      </c>
      <c r="V18" s="8" t="s">
        <v>90</v>
      </c>
      <c r="W18" s="8" t="s">
        <v>90</v>
      </c>
      <c r="X18" s="8" t="s">
        <v>90</v>
      </c>
      <c r="Y18" s="8" t="s">
        <v>90</v>
      </c>
      <c r="Z18" s="8" t="s">
        <v>90</v>
      </c>
      <c r="AA18" s="9"/>
      <c r="AB18" s="9"/>
    </row>
    <row r="19" spans="1:28" ht="9" customHeight="1">
      <c r="A19" s="7" t="s">
        <v>189</v>
      </c>
      <c r="B19" s="8"/>
      <c r="C19" s="8" t="s">
        <v>161</v>
      </c>
      <c r="D19" s="8">
        <v>425</v>
      </c>
      <c r="E19" s="8" t="s">
        <v>162</v>
      </c>
      <c r="F19" s="8">
        <v>524</v>
      </c>
      <c r="G19" s="7" t="s">
        <v>189</v>
      </c>
      <c r="H19" s="8"/>
      <c r="I19" s="7" t="s">
        <v>189</v>
      </c>
      <c r="J19" s="8"/>
      <c r="K19" s="12"/>
      <c r="L19" s="9"/>
      <c r="M19" s="9"/>
      <c r="N19" s="9"/>
      <c r="O19" s="14"/>
      <c r="P19" s="7" t="s">
        <v>163</v>
      </c>
      <c r="Q19" s="7" t="s">
        <v>40</v>
      </c>
      <c r="R19" s="7"/>
      <c r="S19" s="8" t="s">
        <v>90</v>
      </c>
      <c r="T19" s="8" t="s">
        <v>90</v>
      </c>
      <c r="U19" s="8" t="s">
        <v>90</v>
      </c>
      <c r="V19" s="8" t="s">
        <v>90</v>
      </c>
      <c r="W19" s="8" t="s">
        <v>90</v>
      </c>
      <c r="X19" s="8" t="s">
        <v>90</v>
      </c>
      <c r="Y19" s="8" t="s">
        <v>90</v>
      </c>
      <c r="Z19" s="8" t="s">
        <v>90</v>
      </c>
      <c r="AA19" s="9"/>
      <c r="AB19" s="9"/>
    </row>
    <row r="20" spans="1:28" ht="9" customHeight="1">
      <c r="A20" s="7" t="s">
        <v>189</v>
      </c>
      <c r="B20" s="8"/>
      <c r="C20" s="8" t="s">
        <v>164</v>
      </c>
      <c r="D20" s="8">
        <v>429</v>
      </c>
      <c r="E20" s="8" t="s">
        <v>165</v>
      </c>
      <c r="F20" s="8">
        <v>601</v>
      </c>
      <c r="G20" s="7" t="s">
        <v>189</v>
      </c>
      <c r="H20" s="8"/>
      <c r="I20" s="7" t="s">
        <v>189</v>
      </c>
      <c r="J20" s="8"/>
      <c r="K20" s="12"/>
      <c r="L20" s="9"/>
      <c r="M20" s="9"/>
      <c r="N20" s="9"/>
      <c r="O20" s="14"/>
      <c r="P20" s="7" t="s">
        <v>166</v>
      </c>
      <c r="Q20" s="7" t="s">
        <v>40</v>
      </c>
      <c r="R20" s="7"/>
      <c r="S20" s="8" t="s">
        <v>90</v>
      </c>
      <c r="T20" s="8" t="s">
        <v>90</v>
      </c>
      <c r="U20" s="8" t="s">
        <v>90</v>
      </c>
      <c r="V20" s="8" t="s">
        <v>90</v>
      </c>
      <c r="W20" s="8" t="s">
        <v>90</v>
      </c>
      <c r="X20" s="8" t="s">
        <v>90</v>
      </c>
      <c r="Y20" s="8" t="s">
        <v>90</v>
      </c>
      <c r="Z20" s="8" t="s">
        <v>90</v>
      </c>
      <c r="AA20" s="9"/>
      <c r="AB20" s="9"/>
    </row>
    <row r="21" spans="1:28" ht="9" customHeight="1">
      <c r="A21" s="7" t="s">
        <v>189</v>
      </c>
      <c r="B21" s="8"/>
      <c r="C21" s="7" t="s">
        <v>189</v>
      </c>
      <c r="D21" s="8"/>
      <c r="E21" s="8" t="s">
        <v>167</v>
      </c>
      <c r="F21" s="8">
        <v>629</v>
      </c>
      <c r="G21" s="7" t="s">
        <v>189</v>
      </c>
      <c r="H21" s="8"/>
      <c r="I21" s="7" t="s">
        <v>189</v>
      </c>
      <c r="J21" s="8"/>
      <c r="K21" s="12"/>
      <c r="L21" s="9"/>
      <c r="M21" s="9"/>
      <c r="N21" s="9"/>
      <c r="O21" s="14"/>
      <c r="P21" s="7" t="s">
        <v>168</v>
      </c>
      <c r="Q21" s="7" t="s">
        <v>40</v>
      </c>
      <c r="R21" s="7"/>
      <c r="S21" s="8" t="s">
        <v>90</v>
      </c>
      <c r="T21" s="8" t="s">
        <v>90</v>
      </c>
      <c r="U21" s="8" t="s">
        <v>90</v>
      </c>
      <c r="V21" s="8" t="s">
        <v>90</v>
      </c>
      <c r="W21" s="8" t="s">
        <v>90</v>
      </c>
      <c r="X21" s="8" t="s">
        <v>90</v>
      </c>
      <c r="Y21" s="8" t="s">
        <v>90</v>
      </c>
      <c r="Z21" s="8" t="s">
        <v>90</v>
      </c>
      <c r="AA21" s="9"/>
      <c r="AB21" s="9"/>
    </row>
    <row r="22" spans="1:28" ht="9" customHeight="1">
      <c r="A22" s="7" t="s">
        <v>189</v>
      </c>
      <c r="B22" s="8"/>
      <c r="C22" s="7" t="s">
        <v>189</v>
      </c>
      <c r="D22" s="8"/>
      <c r="E22" s="8" t="s">
        <v>169</v>
      </c>
      <c r="F22" s="8">
        <v>637</v>
      </c>
      <c r="G22" s="7" t="s">
        <v>189</v>
      </c>
      <c r="H22" s="8"/>
      <c r="I22" s="7" t="s">
        <v>189</v>
      </c>
      <c r="J22" s="8"/>
      <c r="K22" s="12"/>
      <c r="L22" s="9"/>
      <c r="M22" s="9"/>
      <c r="N22" s="9"/>
      <c r="O22" s="14"/>
      <c r="P22" s="7" t="s">
        <v>170</v>
      </c>
      <c r="Q22" s="7" t="s">
        <v>40</v>
      </c>
      <c r="R22" s="7"/>
      <c r="S22" s="8" t="s">
        <v>90</v>
      </c>
      <c r="T22" s="8" t="s">
        <v>90</v>
      </c>
      <c r="U22" s="8" t="s">
        <v>90</v>
      </c>
      <c r="V22" s="8" t="s">
        <v>90</v>
      </c>
      <c r="W22" s="8" t="s">
        <v>90</v>
      </c>
      <c r="X22" s="8" t="s">
        <v>90</v>
      </c>
      <c r="Y22" s="8" t="s">
        <v>90</v>
      </c>
      <c r="Z22" s="8" t="s">
        <v>90</v>
      </c>
      <c r="AA22" s="9"/>
      <c r="AB22" s="9"/>
    </row>
    <row r="23" spans="1:28" ht="9" customHeight="1">
      <c r="A23" s="7" t="s">
        <v>189</v>
      </c>
      <c r="B23" s="8"/>
      <c r="C23" s="7" t="s">
        <v>189</v>
      </c>
      <c r="D23" s="8"/>
      <c r="E23" s="8" t="s">
        <v>171</v>
      </c>
      <c r="F23" s="8">
        <v>639</v>
      </c>
      <c r="G23" s="7" t="s">
        <v>189</v>
      </c>
      <c r="H23" s="8"/>
      <c r="I23" s="7" t="s">
        <v>189</v>
      </c>
      <c r="J23" s="8"/>
      <c r="K23" s="12"/>
      <c r="L23" s="9"/>
      <c r="M23" s="9"/>
      <c r="N23" s="9"/>
      <c r="O23" s="14"/>
      <c r="P23" s="7" t="s">
        <v>172</v>
      </c>
      <c r="Q23" s="7" t="s">
        <v>40</v>
      </c>
      <c r="R23" s="7"/>
      <c r="S23" s="8" t="s">
        <v>90</v>
      </c>
      <c r="T23" s="8" t="s">
        <v>90</v>
      </c>
      <c r="U23" s="8" t="s">
        <v>90</v>
      </c>
      <c r="V23" s="8" t="s">
        <v>90</v>
      </c>
      <c r="W23" s="8" t="s">
        <v>90</v>
      </c>
      <c r="X23" s="8" t="s">
        <v>90</v>
      </c>
      <c r="Y23" s="8" t="s">
        <v>90</v>
      </c>
      <c r="Z23" s="8" t="s">
        <v>90</v>
      </c>
      <c r="AA23" s="9"/>
      <c r="AB23" s="9"/>
    </row>
    <row r="24" spans="1:28" ht="9" customHeight="1">
      <c r="A24" s="7" t="s">
        <v>189</v>
      </c>
      <c r="B24" s="8"/>
      <c r="C24" s="7" t="s">
        <v>189</v>
      </c>
      <c r="D24" s="8"/>
      <c r="E24" s="8" t="s">
        <v>173</v>
      </c>
      <c r="F24" s="8">
        <v>640</v>
      </c>
      <c r="G24" s="7" t="s">
        <v>189</v>
      </c>
      <c r="H24" s="8"/>
      <c r="I24" s="7" t="s">
        <v>189</v>
      </c>
      <c r="J24" s="8"/>
      <c r="K24" s="12"/>
      <c r="L24" s="9"/>
      <c r="M24" s="9"/>
      <c r="N24" s="9"/>
      <c r="O24" s="14"/>
      <c r="P24" s="7" t="s">
        <v>174</v>
      </c>
      <c r="Q24" s="7" t="s">
        <v>134</v>
      </c>
      <c r="R24" s="7" t="s">
        <v>74</v>
      </c>
      <c r="S24" s="8" t="s">
        <v>90</v>
      </c>
      <c r="T24" s="8" t="s">
        <v>90</v>
      </c>
      <c r="U24" s="8" t="s">
        <v>90</v>
      </c>
      <c r="V24" s="8" t="s">
        <v>90</v>
      </c>
      <c r="W24" s="8" t="s">
        <v>90</v>
      </c>
      <c r="X24" s="8" t="s">
        <v>90</v>
      </c>
      <c r="Y24" s="8" t="s">
        <v>90</v>
      </c>
      <c r="Z24" s="8" t="s">
        <v>90</v>
      </c>
      <c r="AA24" s="9"/>
      <c r="AB24" s="9"/>
    </row>
    <row r="25" spans="1:28" ht="9" customHeight="1">
      <c r="A25" s="7" t="s">
        <v>189</v>
      </c>
      <c r="B25" s="8"/>
      <c r="C25" s="7" t="s">
        <v>189</v>
      </c>
      <c r="D25" s="8"/>
      <c r="E25" s="7" t="s">
        <v>189</v>
      </c>
      <c r="F25" s="8"/>
      <c r="G25" s="7" t="s">
        <v>189</v>
      </c>
      <c r="H25" s="8"/>
      <c r="I25" s="7" t="s">
        <v>189</v>
      </c>
      <c r="J25" s="8"/>
      <c r="K25" s="12"/>
      <c r="L25" s="9"/>
      <c r="M25" s="9"/>
      <c r="N25" s="9"/>
      <c r="O25" s="14"/>
      <c r="P25" s="7" t="s">
        <v>175</v>
      </c>
      <c r="Q25" s="7" t="s">
        <v>134</v>
      </c>
      <c r="R25" s="7" t="s">
        <v>74</v>
      </c>
      <c r="S25" s="8" t="s">
        <v>90</v>
      </c>
      <c r="T25" s="8" t="s">
        <v>90</v>
      </c>
      <c r="U25" s="8" t="s">
        <v>90</v>
      </c>
      <c r="V25" s="8" t="s">
        <v>90</v>
      </c>
      <c r="W25" s="8" t="s">
        <v>90</v>
      </c>
      <c r="X25" s="8" t="s">
        <v>90</v>
      </c>
      <c r="Y25" s="8" t="s">
        <v>90</v>
      </c>
      <c r="Z25" s="8" t="s">
        <v>90</v>
      </c>
      <c r="AA25" s="9"/>
      <c r="AB25" s="9"/>
    </row>
    <row r="26" spans="1:28" ht="9" customHeight="1">
      <c r="A26" s="7" t="s">
        <v>189</v>
      </c>
      <c r="B26" s="8"/>
      <c r="C26" s="7" t="s">
        <v>189</v>
      </c>
      <c r="D26" s="8"/>
      <c r="E26" s="7" t="s">
        <v>189</v>
      </c>
      <c r="F26" s="8"/>
      <c r="G26" s="7" t="s">
        <v>189</v>
      </c>
      <c r="H26" s="8"/>
      <c r="I26" s="7" t="s">
        <v>189</v>
      </c>
      <c r="J26" s="8"/>
      <c r="K26" s="12"/>
      <c r="L26" s="9"/>
      <c r="M26" s="9"/>
      <c r="N26" s="9"/>
      <c r="O26" s="14"/>
      <c r="P26" s="7" t="s">
        <v>176</v>
      </c>
      <c r="Q26" s="7" t="s">
        <v>134</v>
      </c>
      <c r="R26" s="7" t="s">
        <v>74</v>
      </c>
      <c r="S26" s="8" t="s">
        <v>90</v>
      </c>
      <c r="T26" s="8" t="s">
        <v>90</v>
      </c>
      <c r="U26" s="8" t="s">
        <v>90</v>
      </c>
      <c r="V26" s="8" t="s">
        <v>90</v>
      </c>
      <c r="W26" s="8" t="s">
        <v>90</v>
      </c>
      <c r="X26" s="8" t="s">
        <v>90</v>
      </c>
      <c r="Y26" s="8" t="s">
        <v>90</v>
      </c>
      <c r="Z26" s="8" t="s">
        <v>90</v>
      </c>
      <c r="AA26" s="9"/>
      <c r="AB26" s="9"/>
    </row>
    <row r="27" spans="1:28" ht="9" customHeight="1">
      <c r="A27" s="7" t="s">
        <v>189</v>
      </c>
      <c r="B27" s="8"/>
      <c r="C27" s="7" t="s">
        <v>189</v>
      </c>
      <c r="D27" s="8"/>
      <c r="E27" s="7" t="s">
        <v>189</v>
      </c>
      <c r="F27" s="8"/>
      <c r="G27" s="7" t="s">
        <v>189</v>
      </c>
      <c r="H27" s="8"/>
      <c r="I27" s="7" t="s">
        <v>189</v>
      </c>
      <c r="J27" s="8"/>
      <c r="K27" s="12"/>
      <c r="L27" s="9"/>
      <c r="M27" s="9"/>
      <c r="N27" s="9"/>
      <c r="O27" s="14"/>
      <c r="P27" s="7" t="s">
        <v>177</v>
      </c>
      <c r="Q27" s="7" t="s">
        <v>74</v>
      </c>
      <c r="R27" s="7"/>
      <c r="S27" s="8" t="s">
        <v>90</v>
      </c>
      <c r="T27" s="8" t="s">
        <v>90</v>
      </c>
      <c r="U27" s="8" t="s">
        <v>90</v>
      </c>
      <c r="V27" s="8" t="s">
        <v>90</v>
      </c>
      <c r="W27" s="8" t="s">
        <v>90</v>
      </c>
      <c r="X27" s="8" t="s">
        <v>90</v>
      </c>
      <c r="Y27" s="8" t="s">
        <v>90</v>
      </c>
      <c r="Z27" s="8" t="s">
        <v>90</v>
      </c>
      <c r="AA27" s="9"/>
      <c r="AB27" s="9"/>
    </row>
    <row r="28" spans="1:28" ht="9" customHeight="1">
      <c r="A28" s="7" t="s">
        <v>189</v>
      </c>
      <c r="B28" s="8"/>
      <c r="C28" s="7" t="s">
        <v>189</v>
      </c>
      <c r="D28" s="8"/>
      <c r="E28" s="7" t="s">
        <v>189</v>
      </c>
      <c r="F28" s="8"/>
      <c r="G28" s="7" t="s">
        <v>189</v>
      </c>
      <c r="H28" s="8"/>
      <c r="I28" s="7" t="s">
        <v>189</v>
      </c>
      <c r="J28" s="8"/>
      <c r="K28" s="9"/>
      <c r="L28" s="9"/>
      <c r="M28" s="9"/>
      <c r="N28" s="9"/>
      <c r="O28" s="9"/>
      <c r="P28" s="7" t="s">
        <v>178</v>
      </c>
      <c r="Q28" s="7" t="s">
        <v>74</v>
      </c>
      <c r="R28" s="7"/>
      <c r="S28" s="8" t="s">
        <v>90</v>
      </c>
      <c r="T28" s="8" t="s">
        <v>90</v>
      </c>
      <c r="U28" s="8" t="s">
        <v>90</v>
      </c>
      <c r="V28" s="8" t="s">
        <v>90</v>
      </c>
      <c r="W28" s="8" t="s">
        <v>90</v>
      </c>
      <c r="X28" s="8" t="s">
        <v>90</v>
      </c>
      <c r="Y28" s="8" t="s">
        <v>90</v>
      </c>
      <c r="Z28" s="8" t="s">
        <v>90</v>
      </c>
      <c r="AA28" s="9"/>
      <c r="AB28" s="9"/>
    </row>
    <row r="29" spans="1:28" ht="9" customHeight="1">
      <c r="A29" s="7" t="s">
        <v>189</v>
      </c>
      <c r="B29" s="8"/>
      <c r="C29" s="7" t="s">
        <v>189</v>
      </c>
      <c r="D29" s="8"/>
      <c r="E29" s="7" t="s">
        <v>189</v>
      </c>
      <c r="F29" s="8"/>
      <c r="G29" s="7" t="s">
        <v>189</v>
      </c>
      <c r="H29" s="8"/>
      <c r="I29" s="7" t="s">
        <v>189</v>
      </c>
      <c r="J29" s="8"/>
      <c r="K29" s="9"/>
      <c r="L29" s="9"/>
      <c r="M29" s="9"/>
      <c r="N29" s="9"/>
      <c r="O29" s="9"/>
      <c r="P29" s="7" t="s">
        <v>179</v>
      </c>
      <c r="Q29" s="7" t="s">
        <v>74</v>
      </c>
      <c r="R29" s="7"/>
      <c r="S29" s="8" t="s">
        <v>90</v>
      </c>
      <c r="T29" s="8" t="s">
        <v>90</v>
      </c>
      <c r="U29" s="8" t="s">
        <v>90</v>
      </c>
      <c r="V29" s="8" t="s">
        <v>90</v>
      </c>
      <c r="W29" s="8" t="s">
        <v>90</v>
      </c>
      <c r="X29" s="8" t="s">
        <v>90</v>
      </c>
      <c r="Y29" s="8" t="s">
        <v>90</v>
      </c>
      <c r="Z29" s="8" t="s">
        <v>90</v>
      </c>
      <c r="AA29" s="9"/>
      <c r="AB29" s="9"/>
    </row>
    <row r="30" spans="1:28" ht="9" customHeight="1">
      <c r="A30" s="7" t="s">
        <v>189</v>
      </c>
      <c r="B30" s="8"/>
      <c r="C30" s="7" t="s">
        <v>189</v>
      </c>
      <c r="D30" s="8"/>
      <c r="E30" s="7" t="s">
        <v>189</v>
      </c>
      <c r="F30" s="8"/>
      <c r="G30" s="7" t="s">
        <v>189</v>
      </c>
      <c r="H30" s="8"/>
      <c r="I30" s="7" t="s">
        <v>189</v>
      </c>
      <c r="J30" s="8"/>
      <c r="K30" s="9"/>
      <c r="L30" s="9"/>
      <c r="M30" s="9"/>
      <c r="N30" s="9"/>
      <c r="O30" s="9"/>
      <c r="P30" s="7" t="s">
        <v>180</v>
      </c>
      <c r="Q30" s="7" t="s">
        <v>74</v>
      </c>
      <c r="R30" s="7"/>
      <c r="S30" s="8" t="s">
        <v>90</v>
      </c>
      <c r="T30" s="8" t="s">
        <v>90</v>
      </c>
      <c r="U30" s="8" t="s">
        <v>90</v>
      </c>
      <c r="V30" s="8" t="s">
        <v>90</v>
      </c>
      <c r="W30" s="8" t="s">
        <v>90</v>
      </c>
      <c r="X30" s="8" t="s">
        <v>90</v>
      </c>
      <c r="Y30" s="8" t="s">
        <v>90</v>
      </c>
      <c r="Z30" s="8" t="s">
        <v>90</v>
      </c>
      <c r="AA30" s="9"/>
      <c r="AB30" s="9"/>
    </row>
    <row r="31" spans="1:28" ht="9" customHeight="1">
      <c r="A31" s="7" t="s">
        <v>189</v>
      </c>
      <c r="B31" s="8"/>
      <c r="C31" s="7" t="s">
        <v>189</v>
      </c>
      <c r="D31" s="8"/>
      <c r="E31" s="7" t="s">
        <v>189</v>
      </c>
      <c r="F31" s="8"/>
      <c r="G31" s="7" t="s">
        <v>189</v>
      </c>
      <c r="H31" s="8"/>
      <c r="I31" s="7" t="s">
        <v>189</v>
      </c>
      <c r="J31" s="8"/>
      <c r="K31" s="9"/>
      <c r="L31" s="9"/>
      <c r="M31" s="9"/>
      <c r="N31" s="9"/>
      <c r="O31" s="9"/>
      <c r="P31" s="7" t="s">
        <v>181</v>
      </c>
      <c r="Q31" s="7" t="s">
        <v>74</v>
      </c>
      <c r="R31" s="7"/>
      <c r="S31" s="8" t="s">
        <v>90</v>
      </c>
      <c r="T31" s="8" t="s">
        <v>90</v>
      </c>
      <c r="U31" s="8" t="s">
        <v>90</v>
      </c>
      <c r="V31" s="8" t="s">
        <v>90</v>
      </c>
      <c r="W31" s="8" t="s">
        <v>90</v>
      </c>
      <c r="X31" s="8" t="s">
        <v>90</v>
      </c>
      <c r="Y31" s="8" t="s">
        <v>90</v>
      </c>
      <c r="Z31" s="8" t="s">
        <v>90</v>
      </c>
      <c r="AA31" s="9"/>
      <c r="AB31" s="9"/>
    </row>
    <row r="32" spans="1:28" ht="9" customHeight="1">
      <c r="A32" s="7" t="s">
        <v>189</v>
      </c>
      <c r="B32" s="8"/>
      <c r="C32" s="7" t="s">
        <v>189</v>
      </c>
      <c r="D32" s="8"/>
      <c r="E32" s="7" t="s">
        <v>189</v>
      </c>
      <c r="F32" s="8"/>
      <c r="G32" s="7" t="s">
        <v>189</v>
      </c>
      <c r="H32" s="8"/>
      <c r="I32" s="7" t="s">
        <v>189</v>
      </c>
      <c r="J32" s="8"/>
      <c r="K32" s="9"/>
      <c r="L32" s="9"/>
      <c r="M32" s="9"/>
      <c r="N32" s="9"/>
      <c r="O32" s="9"/>
      <c r="P32" s="7" t="s">
        <v>182</v>
      </c>
      <c r="Q32" s="7" t="s">
        <v>74</v>
      </c>
      <c r="R32" s="7"/>
      <c r="S32" s="8" t="s">
        <v>90</v>
      </c>
      <c r="T32" s="8" t="s">
        <v>90</v>
      </c>
      <c r="U32" s="8" t="s">
        <v>90</v>
      </c>
      <c r="V32" s="8" t="s">
        <v>90</v>
      </c>
      <c r="W32" s="8" t="s">
        <v>90</v>
      </c>
      <c r="X32" s="8" t="s">
        <v>90</v>
      </c>
      <c r="Y32" s="8" t="s">
        <v>90</v>
      </c>
      <c r="Z32" s="8" t="s">
        <v>90</v>
      </c>
      <c r="AA32" s="9"/>
      <c r="AB32" s="9"/>
    </row>
    <row r="33" spans="1:28" ht="9" customHeight="1">
      <c r="A33" s="7" t="s">
        <v>189</v>
      </c>
      <c r="B33" s="8"/>
      <c r="C33" s="7" t="s">
        <v>189</v>
      </c>
      <c r="D33" s="8"/>
      <c r="E33" s="7" t="s">
        <v>189</v>
      </c>
      <c r="F33" s="8"/>
      <c r="G33" s="7" t="s">
        <v>189</v>
      </c>
      <c r="H33" s="8"/>
      <c r="I33" s="7" t="s">
        <v>189</v>
      </c>
      <c r="J33" s="8"/>
      <c r="K33" s="9"/>
      <c r="L33" s="9"/>
      <c r="M33" s="9"/>
      <c r="N33" s="9"/>
      <c r="O33" s="9"/>
      <c r="P33" s="7" t="s">
        <v>183</v>
      </c>
      <c r="Q33" s="7" t="s">
        <v>74</v>
      </c>
      <c r="R33" s="7"/>
      <c r="S33" s="8" t="s">
        <v>90</v>
      </c>
      <c r="T33" s="8" t="s">
        <v>90</v>
      </c>
      <c r="U33" s="8" t="s">
        <v>90</v>
      </c>
      <c r="V33" s="8" t="s">
        <v>90</v>
      </c>
      <c r="W33" s="8" t="s">
        <v>90</v>
      </c>
      <c r="X33" s="8" t="s">
        <v>90</v>
      </c>
      <c r="Y33" s="8" t="s">
        <v>90</v>
      </c>
      <c r="Z33" s="8" t="s">
        <v>90</v>
      </c>
      <c r="AA33" s="9"/>
      <c r="AB33" s="9"/>
    </row>
    <row r="34" spans="1:28" ht="9" customHeight="1">
      <c r="A34" s="7" t="s">
        <v>189</v>
      </c>
      <c r="B34" s="8"/>
      <c r="C34" s="7" t="s">
        <v>189</v>
      </c>
      <c r="D34" s="8"/>
      <c r="E34" s="7" t="s">
        <v>189</v>
      </c>
      <c r="F34" s="8"/>
      <c r="G34" s="7" t="s">
        <v>189</v>
      </c>
      <c r="H34" s="8"/>
      <c r="I34" s="7" t="s">
        <v>189</v>
      </c>
      <c r="J34" s="8"/>
      <c r="K34" s="9"/>
      <c r="L34" s="9"/>
      <c r="M34" s="9"/>
      <c r="N34" s="9"/>
      <c r="O34" s="9"/>
      <c r="P34" s="7" t="s">
        <v>184</v>
      </c>
      <c r="Q34" s="7" t="s">
        <v>74</v>
      </c>
      <c r="R34" s="7"/>
      <c r="S34" s="8" t="s">
        <v>90</v>
      </c>
      <c r="T34" s="8" t="s">
        <v>90</v>
      </c>
      <c r="U34" s="8" t="s">
        <v>90</v>
      </c>
      <c r="V34" s="8" t="s">
        <v>90</v>
      </c>
      <c r="W34" s="8" t="s">
        <v>90</v>
      </c>
      <c r="X34" s="8" t="s">
        <v>90</v>
      </c>
      <c r="Y34" s="8" t="s">
        <v>90</v>
      </c>
      <c r="Z34" s="8" t="s">
        <v>90</v>
      </c>
      <c r="AA34" s="9"/>
      <c r="AB34" s="9"/>
    </row>
    <row r="35" spans="1:28" ht="9" customHeight="1">
      <c r="A35" s="7" t="s">
        <v>189</v>
      </c>
      <c r="B35" s="8"/>
      <c r="C35" s="7" t="s">
        <v>189</v>
      </c>
      <c r="D35" s="8"/>
      <c r="E35" s="7" t="s">
        <v>189</v>
      </c>
      <c r="F35" s="8"/>
      <c r="G35" s="7" t="s">
        <v>189</v>
      </c>
      <c r="H35" s="8"/>
      <c r="I35" s="7" t="s">
        <v>189</v>
      </c>
      <c r="J35" s="8"/>
      <c r="K35" s="9"/>
      <c r="L35" s="9"/>
      <c r="M35" s="9"/>
      <c r="N35" s="9"/>
      <c r="O35" s="9"/>
      <c r="P35" s="7" t="s">
        <v>185</v>
      </c>
      <c r="Q35" s="7" t="s">
        <v>74</v>
      </c>
      <c r="R35" s="7"/>
      <c r="S35" s="8" t="s">
        <v>90</v>
      </c>
      <c r="T35" s="8" t="s">
        <v>90</v>
      </c>
      <c r="U35" s="8" t="s">
        <v>90</v>
      </c>
      <c r="V35" s="8" t="s">
        <v>90</v>
      </c>
      <c r="W35" s="8" t="s">
        <v>90</v>
      </c>
      <c r="X35" s="8" t="s">
        <v>90</v>
      </c>
      <c r="Y35" s="8" t="s">
        <v>90</v>
      </c>
      <c r="Z35" s="8" t="s">
        <v>90</v>
      </c>
      <c r="AA35" s="9"/>
      <c r="AB35" s="9"/>
    </row>
    <row r="36" spans="1:28" ht="9" customHeight="1">
      <c r="A36" s="7" t="s">
        <v>189</v>
      </c>
      <c r="B36" s="8"/>
      <c r="C36" s="7" t="s">
        <v>189</v>
      </c>
      <c r="D36" s="8"/>
      <c r="E36" s="7" t="s">
        <v>189</v>
      </c>
      <c r="F36" s="8"/>
      <c r="G36" s="7" t="s">
        <v>189</v>
      </c>
      <c r="H36" s="8"/>
      <c r="I36" s="7" t="s">
        <v>189</v>
      </c>
      <c r="J36" s="8"/>
      <c r="K36" s="9"/>
      <c r="L36" s="9"/>
      <c r="M36" s="9"/>
      <c r="N36" s="9"/>
      <c r="O36" s="9"/>
      <c r="P36" s="7" t="s">
        <v>186</v>
      </c>
      <c r="Q36" s="7" t="s">
        <v>74</v>
      </c>
      <c r="R36" s="7"/>
      <c r="S36" s="8" t="s">
        <v>90</v>
      </c>
      <c r="T36" s="8" t="s">
        <v>90</v>
      </c>
      <c r="U36" s="8" t="s">
        <v>90</v>
      </c>
      <c r="V36" s="8" t="s">
        <v>90</v>
      </c>
      <c r="W36" s="8" t="s">
        <v>90</v>
      </c>
      <c r="X36" s="8" t="s">
        <v>90</v>
      </c>
      <c r="Y36" s="8" t="s">
        <v>90</v>
      </c>
      <c r="Z36" s="8" t="s">
        <v>90</v>
      </c>
      <c r="AA36" s="9"/>
      <c r="AB36" s="9"/>
    </row>
    <row r="37" spans="1:28" ht="9" customHeight="1">
      <c r="A37" s="7" t="s">
        <v>189</v>
      </c>
      <c r="B37" s="8"/>
      <c r="C37" s="7" t="s">
        <v>189</v>
      </c>
      <c r="D37" s="8"/>
      <c r="E37" s="7" t="s">
        <v>189</v>
      </c>
      <c r="F37" s="8"/>
      <c r="G37" s="7" t="s">
        <v>189</v>
      </c>
      <c r="H37" s="8"/>
      <c r="I37" s="7" t="s">
        <v>189</v>
      </c>
      <c r="J37" s="8"/>
      <c r="K37" s="9"/>
      <c r="L37" s="9"/>
      <c r="M37" s="9"/>
      <c r="N37" s="9"/>
      <c r="O37" s="9"/>
      <c r="P37" s="7" t="s">
        <v>187</v>
      </c>
      <c r="Q37" s="7" t="s">
        <v>74</v>
      </c>
      <c r="R37" s="7"/>
      <c r="S37" s="8" t="s">
        <v>90</v>
      </c>
      <c r="T37" s="8" t="s">
        <v>90</v>
      </c>
      <c r="U37" s="8" t="s">
        <v>90</v>
      </c>
      <c r="V37" s="8" t="s">
        <v>90</v>
      </c>
      <c r="W37" s="8" t="s">
        <v>90</v>
      </c>
      <c r="X37" s="8" t="s">
        <v>90</v>
      </c>
      <c r="Y37" s="8" t="s">
        <v>90</v>
      </c>
      <c r="Z37" s="8" t="s">
        <v>90</v>
      </c>
      <c r="AA37" s="9"/>
      <c r="AB37" s="9"/>
    </row>
    <row r="38" spans="1:28" ht="9" customHeight="1">
      <c r="A38" s="7" t="s">
        <v>189</v>
      </c>
      <c r="B38" s="8"/>
      <c r="C38" s="7" t="s">
        <v>189</v>
      </c>
      <c r="D38" s="8"/>
      <c r="E38" s="7" t="s">
        <v>189</v>
      </c>
      <c r="F38" s="8"/>
      <c r="G38" s="7" t="s">
        <v>189</v>
      </c>
      <c r="H38" s="8"/>
      <c r="I38" s="7" t="s">
        <v>189</v>
      </c>
      <c r="J38" s="8"/>
      <c r="K38" s="9"/>
      <c r="L38" s="9"/>
      <c r="M38" s="9"/>
      <c r="N38" s="9"/>
      <c r="O38" s="9"/>
      <c r="P38" s="9"/>
      <c r="Q38" s="9"/>
      <c r="R38" s="9"/>
      <c r="S38" s="8" t="s">
        <v>90</v>
      </c>
      <c r="T38" s="8" t="s">
        <v>90</v>
      </c>
      <c r="U38" s="8" t="s">
        <v>90</v>
      </c>
      <c r="V38" s="8" t="s">
        <v>90</v>
      </c>
      <c r="W38" s="8" t="s">
        <v>90</v>
      </c>
      <c r="X38" s="8" t="s">
        <v>90</v>
      </c>
      <c r="Y38" s="8" t="s">
        <v>90</v>
      </c>
      <c r="Z38" s="8" t="s">
        <v>90</v>
      </c>
      <c r="AA38" s="9"/>
      <c r="AB38" s="9"/>
    </row>
    <row r="39" spans="1:28" ht="9" customHeight="1">
      <c r="A39" s="7" t="s">
        <v>189</v>
      </c>
      <c r="B39" s="8"/>
      <c r="C39" s="7" t="s">
        <v>189</v>
      </c>
      <c r="D39" s="8"/>
      <c r="E39" s="7" t="s">
        <v>189</v>
      </c>
      <c r="F39" s="8"/>
      <c r="G39" s="7" t="s">
        <v>189</v>
      </c>
      <c r="H39" s="8"/>
      <c r="I39" s="7" t="s">
        <v>189</v>
      </c>
      <c r="J39" s="8"/>
      <c r="K39" s="9"/>
      <c r="L39" s="9"/>
      <c r="M39" s="9"/>
      <c r="N39" s="9"/>
      <c r="O39" s="9"/>
      <c r="P39" s="9"/>
      <c r="Q39" s="9"/>
      <c r="R39" s="9"/>
      <c r="S39" s="8" t="s">
        <v>90</v>
      </c>
      <c r="T39" s="8" t="s">
        <v>90</v>
      </c>
      <c r="U39" s="8" t="s">
        <v>90</v>
      </c>
      <c r="V39" s="8" t="s">
        <v>90</v>
      </c>
      <c r="W39" s="8" t="s">
        <v>90</v>
      </c>
      <c r="X39" s="8" t="s">
        <v>90</v>
      </c>
      <c r="Y39" s="8" t="s">
        <v>90</v>
      </c>
      <c r="Z39" s="8" t="s">
        <v>90</v>
      </c>
      <c r="AA39" s="9"/>
      <c r="AB39" s="9"/>
    </row>
    <row r="40" spans="1:28" ht="9" customHeight="1">
      <c r="A40" s="7" t="s">
        <v>189</v>
      </c>
      <c r="B40" s="8"/>
      <c r="C40" s="7" t="s">
        <v>189</v>
      </c>
      <c r="D40" s="8"/>
      <c r="E40" s="7" t="s">
        <v>189</v>
      </c>
      <c r="F40" s="8"/>
      <c r="G40" s="7" t="s">
        <v>189</v>
      </c>
      <c r="H40" s="8"/>
      <c r="I40" s="7" t="s">
        <v>189</v>
      </c>
      <c r="J40" s="8"/>
      <c r="K40" s="9"/>
      <c r="L40" s="9"/>
      <c r="M40" s="9"/>
      <c r="N40" s="9"/>
      <c r="O40" s="9"/>
      <c r="P40" s="9"/>
      <c r="Q40" s="9"/>
      <c r="R40" s="9"/>
      <c r="S40" s="8" t="s">
        <v>90</v>
      </c>
      <c r="T40" s="8" t="s">
        <v>90</v>
      </c>
      <c r="U40" s="8" t="s">
        <v>90</v>
      </c>
      <c r="V40" s="8" t="s">
        <v>90</v>
      </c>
      <c r="W40" s="8" t="s">
        <v>90</v>
      </c>
      <c r="X40" s="8" t="s">
        <v>90</v>
      </c>
      <c r="Y40" s="8" t="s">
        <v>90</v>
      </c>
      <c r="Z40" s="8" t="s">
        <v>90</v>
      </c>
      <c r="AA40" s="9"/>
      <c r="AB40" s="9"/>
    </row>
    <row r="41" spans="1:28" ht="9" customHeight="1">
      <c r="A41" s="9"/>
      <c r="B41" s="9"/>
      <c r="C41" s="9"/>
      <c r="D41" s="9"/>
      <c r="E41" s="9"/>
      <c r="F41" s="9"/>
      <c r="G41" s="9"/>
      <c r="H41" s="9"/>
      <c r="I41" s="9"/>
      <c r="J41" s="9"/>
      <c r="K41" s="9"/>
      <c r="L41" s="9"/>
      <c r="M41" s="9"/>
      <c r="N41" s="9"/>
      <c r="O41" s="9"/>
      <c r="P41" s="9"/>
      <c r="Q41" s="9"/>
      <c r="R41" s="9"/>
      <c r="S41" s="9"/>
      <c r="T41" s="9"/>
      <c r="U41" s="9"/>
      <c r="V41" s="9"/>
      <c r="W41" s="9"/>
      <c r="X41" s="9"/>
      <c r="Y41" s="9"/>
      <c r="Z41" s="9"/>
      <c r="AA41" s="9"/>
      <c r="AB41" s="9"/>
    </row>
    <row r="42" spans="1:28" ht="9" customHeight="1">
      <c r="A42" s="9"/>
      <c r="B42" s="9"/>
      <c r="C42" s="9"/>
      <c r="D42" s="9"/>
      <c r="E42" s="9"/>
      <c r="F42" s="9"/>
      <c r="G42" s="9"/>
      <c r="H42" s="9"/>
      <c r="I42" s="9"/>
      <c r="J42" s="9"/>
      <c r="K42" s="9"/>
      <c r="L42" s="9"/>
      <c r="M42" s="9"/>
      <c r="N42" s="9"/>
      <c r="O42" s="9"/>
      <c r="P42" s="9"/>
      <c r="Q42" s="9"/>
      <c r="R42" s="9"/>
      <c r="S42" s="9"/>
      <c r="T42" s="9"/>
      <c r="U42" s="9"/>
      <c r="V42" s="9"/>
      <c r="W42" s="9"/>
      <c r="X42" s="9"/>
      <c r="Y42" s="9"/>
      <c r="Z42" s="9"/>
      <c r="AA42" s="9"/>
      <c r="AB42" s="9"/>
    </row>
    <row r="43" spans="1:28" ht="9" customHeight="1">
      <c r="A43" s="9"/>
      <c r="B43" s="9"/>
      <c r="C43" s="9"/>
      <c r="D43" s="9"/>
      <c r="E43" s="9"/>
      <c r="F43" s="9"/>
      <c r="G43" s="9"/>
      <c r="H43" s="9"/>
      <c r="I43" s="9"/>
      <c r="J43" s="9"/>
      <c r="K43" s="9"/>
      <c r="L43" s="9"/>
      <c r="M43" s="9"/>
      <c r="N43" s="9"/>
      <c r="O43" s="9"/>
      <c r="P43" s="9"/>
      <c r="Q43" s="9"/>
      <c r="R43" s="9"/>
      <c r="S43" s="9"/>
      <c r="T43" s="9"/>
      <c r="U43" s="9"/>
      <c r="V43" s="9"/>
      <c r="W43" s="9"/>
      <c r="X43" s="9"/>
      <c r="Y43" s="9"/>
      <c r="Z43" s="9"/>
      <c r="AA43" s="9"/>
      <c r="AB43" s="9"/>
    </row>
    <row r="44" spans="1:28" ht="9" customHeight="1">
      <c r="A44" s="9"/>
      <c r="B44" s="9"/>
      <c r="C44" s="9"/>
      <c r="D44" s="9"/>
      <c r="E44" s="9"/>
      <c r="F44" s="9"/>
      <c r="G44" s="9"/>
      <c r="H44" s="9"/>
      <c r="I44" s="9"/>
      <c r="J44" s="9"/>
      <c r="K44" s="9"/>
      <c r="L44" s="9"/>
      <c r="M44" s="9"/>
      <c r="N44" s="9"/>
      <c r="O44" s="9"/>
      <c r="P44" s="9"/>
      <c r="Q44" s="9"/>
      <c r="R44" s="9"/>
      <c r="S44" s="9"/>
      <c r="T44" s="9"/>
      <c r="U44" s="9"/>
      <c r="V44" s="9"/>
      <c r="W44" s="9"/>
      <c r="X44" s="9"/>
      <c r="Y44" s="9"/>
      <c r="Z44" s="9"/>
      <c r="AA44" s="9"/>
      <c r="AB44" s="9"/>
    </row>
    <row r="45" spans="1:28" ht="9" customHeight="1">
      <c r="A45" s="9"/>
      <c r="B45" s="9"/>
      <c r="C45" s="9"/>
      <c r="D45" s="9"/>
      <c r="E45" s="9"/>
      <c r="F45" s="9"/>
      <c r="G45" s="9"/>
      <c r="H45" s="9"/>
      <c r="I45" s="9"/>
      <c r="J45" s="9"/>
      <c r="K45" s="9"/>
      <c r="L45" s="9"/>
      <c r="M45" s="9"/>
      <c r="N45" s="9"/>
      <c r="O45" s="9"/>
      <c r="P45" s="9"/>
      <c r="Q45" s="9"/>
      <c r="R45" s="9"/>
      <c r="S45" s="9"/>
      <c r="T45" s="9"/>
      <c r="U45" s="9"/>
      <c r="V45" s="9"/>
      <c r="W45" s="9"/>
      <c r="X45" s="9"/>
      <c r="Y45" s="9"/>
      <c r="Z45" s="9"/>
      <c r="AA45" s="9"/>
      <c r="AB45" s="9"/>
    </row>
    <row r="46" spans="1:28" ht="9" customHeight="1">
      <c r="A46" s="9"/>
      <c r="B46" s="9"/>
      <c r="C46" s="9"/>
      <c r="D46" s="9"/>
      <c r="E46" s="9"/>
      <c r="F46" s="9"/>
      <c r="G46" s="9"/>
      <c r="H46" s="9"/>
      <c r="I46" s="9"/>
      <c r="J46" s="9"/>
      <c r="K46" s="9"/>
      <c r="L46" s="9"/>
      <c r="M46" s="9"/>
      <c r="N46" s="9"/>
      <c r="O46" s="9"/>
      <c r="P46" s="9"/>
      <c r="Q46" s="9"/>
      <c r="R46" s="9"/>
      <c r="S46" s="9"/>
      <c r="T46" s="9"/>
      <c r="U46" s="9"/>
      <c r="V46" s="9"/>
      <c r="W46" s="9"/>
      <c r="X46" s="9"/>
      <c r="Y46" s="9"/>
      <c r="Z46" s="9"/>
      <c r="AA46" s="9"/>
      <c r="AB46" s="9"/>
    </row>
    <row r="47" spans="1:28" ht="9" customHeight="1">
      <c r="A47" s="9"/>
      <c r="B47" s="9"/>
      <c r="C47" s="9"/>
      <c r="D47" s="9"/>
      <c r="E47" s="9"/>
      <c r="F47" s="9"/>
      <c r="G47" s="9"/>
      <c r="H47" s="9"/>
      <c r="I47" s="9"/>
      <c r="J47" s="9"/>
      <c r="K47" s="9"/>
      <c r="L47" s="9"/>
      <c r="M47" s="9"/>
      <c r="N47" s="9"/>
      <c r="O47" s="9"/>
      <c r="P47" s="9"/>
      <c r="Q47" s="9"/>
      <c r="R47" s="9"/>
      <c r="S47" s="9"/>
      <c r="T47" s="9"/>
      <c r="U47" s="9"/>
      <c r="V47" s="9"/>
      <c r="W47" s="9"/>
      <c r="X47" s="9"/>
      <c r="Y47" s="9"/>
      <c r="Z47" s="9"/>
      <c r="AA47" s="9"/>
      <c r="AB47" s="9"/>
    </row>
    <row r="48" spans="1:28" ht="9" customHeight="1">
      <c r="A48" s="9"/>
      <c r="B48" s="9"/>
      <c r="C48" s="9"/>
      <c r="D48" s="9"/>
      <c r="E48" s="9"/>
      <c r="F48" s="9"/>
      <c r="G48" s="9"/>
      <c r="H48" s="9"/>
      <c r="I48" s="9"/>
      <c r="J48" s="9"/>
      <c r="K48" s="9"/>
      <c r="L48" s="9"/>
      <c r="M48" s="9"/>
      <c r="N48" s="9"/>
      <c r="O48" s="9"/>
      <c r="P48" s="9"/>
      <c r="Q48" s="9"/>
      <c r="R48" s="9"/>
      <c r="S48" s="9"/>
      <c r="T48" s="9"/>
      <c r="U48" s="9"/>
      <c r="V48" s="9"/>
      <c r="W48" s="9"/>
      <c r="X48" s="9"/>
      <c r="Y48" s="9"/>
      <c r="Z48" s="9"/>
      <c r="AA48" s="9"/>
      <c r="AB48" s="9"/>
    </row>
    <row r="49" spans="1:28" ht="9" customHeight="1">
      <c r="A49" s="9"/>
      <c r="B49" s="9"/>
      <c r="C49" s="9"/>
      <c r="D49" s="9"/>
      <c r="E49" s="9"/>
      <c r="F49" s="9"/>
      <c r="G49" s="9"/>
      <c r="H49" s="9"/>
      <c r="I49" s="9"/>
      <c r="J49" s="9"/>
      <c r="K49" s="9"/>
      <c r="L49" s="9"/>
      <c r="M49" s="9"/>
      <c r="N49" s="9"/>
      <c r="O49" s="9"/>
      <c r="P49" s="9"/>
      <c r="Q49" s="9"/>
      <c r="R49" s="9"/>
      <c r="S49" s="9"/>
      <c r="T49" s="9"/>
      <c r="U49" s="9"/>
      <c r="V49" s="9"/>
      <c r="W49" s="9"/>
      <c r="X49" s="9"/>
      <c r="Y49" s="9"/>
      <c r="Z49" s="9"/>
      <c r="AA49" s="9"/>
      <c r="AB49" s="9"/>
    </row>
    <row r="50" spans="1:28" ht="9" customHeight="1">
      <c r="A50" s="9"/>
      <c r="B50" s="9"/>
      <c r="C50" s="9"/>
      <c r="D50" s="9"/>
      <c r="E50" s="9"/>
      <c r="F50" s="9"/>
      <c r="G50" s="9"/>
      <c r="H50" s="9"/>
      <c r="I50" s="9"/>
      <c r="J50" s="9"/>
      <c r="K50" s="9"/>
      <c r="L50" s="9"/>
      <c r="M50" s="9"/>
      <c r="N50" s="9"/>
      <c r="O50" s="9"/>
      <c r="P50" s="9"/>
      <c r="Q50" s="9"/>
      <c r="R50" s="9"/>
      <c r="S50" s="9"/>
      <c r="T50" s="9"/>
      <c r="U50" s="9"/>
      <c r="V50" s="9"/>
      <c r="W50" s="9"/>
      <c r="X50" s="9"/>
      <c r="Y50" s="9"/>
      <c r="Z50" s="9"/>
      <c r="AA50" s="9"/>
      <c r="AB50" s="9"/>
    </row>
    <row r="51" spans="1:28" ht="9" customHeight="1">
      <c r="A51" s="9"/>
      <c r="B51" s="9"/>
      <c r="C51" s="9"/>
      <c r="D51" s="9"/>
      <c r="E51" s="9"/>
      <c r="F51" s="9"/>
      <c r="G51" s="9"/>
      <c r="H51" s="9"/>
      <c r="I51" s="9"/>
      <c r="J51" s="9"/>
      <c r="K51" s="9"/>
      <c r="L51" s="9"/>
      <c r="M51" s="9"/>
      <c r="N51" s="9"/>
      <c r="O51" s="9"/>
      <c r="P51" s="9"/>
      <c r="Q51" s="9"/>
      <c r="R51" s="9"/>
      <c r="S51" s="9"/>
      <c r="T51" s="9"/>
      <c r="U51" s="9"/>
      <c r="V51" s="9"/>
      <c r="W51" s="9"/>
      <c r="X51" s="9"/>
      <c r="Y51" s="9"/>
      <c r="Z51" s="9"/>
      <c r="AA51" s="9"/>
      <c r="AB51" s="9"/>
    </row>
    <row r="52" spans="1:28" ht="9" customHeight="1">
      <c r="A52" s="9"/>
      <c r="B52" s="9"/>
      <c r="C52" s="9"/>
      <c r="D52" s="9"/>
      <c r="E52" s="9"/>
      <c r="F52" s="9"/>
      <c r="G52" s="9"/>
      <c r="H52" s="9"/>
      <c r="I52" s="9"/>
      <c r="J52" s="9"/>
      <c r="K52" s="9"/>
      <c r="L52" s="9"/>
      <c r="M52" s="9"/>
      <c r="N52" s="9"/>
      <c r="O52" s="9"/>
      <c r="P52" s="9"/>
      <c r="Q52" s="9"/>
      <c r="R52" s="9"/>
      <c r="S52" s="9"/>
      <c r="T52" s="9"/>
      <c r="U52" s="9"/>
      <c r="V52" s="9"/>
      <c r="W52" s="9"/>
      <c r="X52" s="9"/>
      <c r="Y52" s="9"/>
      <c r="Z52" s="9"/>
      <c r="AA52" s="9"/>
      <c r="AB52" s="9"/>
    </row>
    <row r="53" spans="1:28" ht="9" customHeight="1">
      <c r="A53" s="9"/>
      <c r="B53" s="9"/>
      <c r="C53" s="9"/>
      <c r="D53" s="9"/>
      <c r="E53" s="9"/>
      <c r="F53" s="9"/>
      <c r="G53" s="9"/>
      <c r="H53" s="9"/>
      <c r="I53" s="9"/>
      <c r="J53" s="9"/>
      <c r="K53" s="9"/>
      <c r="L53" s="9"/>
      <c r="M53" s="9"/>
      <c r="N53" s="9"/>
      <c r="O53" s="9"/>
      <c r="P53" s="9"/>
      <c r="Q53" s="9"/>
      <c r="R53" s="9"/>
      <c r="S53" s="9"/>
      <c r="T53" s="9"/>
      <c r="U53" s="9"/>
      <c r="V53" s="9"/>
      <c r="W53" s="9"/>
      <c r="X53" s="9"/>
      <c r="Y53" s="9"/>
      <c r="Z53" s="9"/>
      <c r="AA53" s="9"/>
      <c r="AB53" s="9"/>
    </row>
    <row r="54" spans="1:28" ht="9" customHeight="1">
      <c r="A54" s="9"/>
      <c r="B54" s="9"/>
      <c r="C54" s="9"/>
      <c r="D54" s="9"/>
      <c r="E54" s="9"/>
      <c r="F54" s="9"/>
      <c r="G54" s="9"/>
      <c r="H54" s="9"/>
      <c r="I54" s="9"/>
      <c r="J54" s="9"/>
      <c r="K54" s="9"/>
      <c r="L54" s="9"/>
      <c r="M54" s="9"/>
      <c r="N54" s="9"/>
      <c r="O54" s="9"/>
      <c r="P54" s="9"/>
      <c r="Q54" s="9"/>
      <c r="R54" s="9"/>
      <c r="S54" s="9"/>
      <c r="T54" s="9"/>
      <c r="U54" s="9"/>
      <c r="V54" s="9"/>
      <c r="W54" s="9"/>
      <c r="X54" s="9"/>
      <c r="Y54" s="9"/>
      <c r="Z54" s="9"/>
      <c r="AA54" s="9"/>
      <c r="AB54" s="9"/>
    </row>
    <row r="55" spans="1:28" ht="9" customHeight="1">
      <c r="A55" s="9"/>
      <c r="B55" s="9"/>
      <c r="C55" s="9"/>
      <c r="D55" s="9"/>
      <c r="E55" s="9"/>
      <c r="F55" s="9"/>
      <c r="G55" s="9"/>
      <c r="H55" s="9"/>
      <c r="I55" s="9"/>
      <c r="J55" s="9"/>
      <c r="K55" s="9"/>
      <c r="L55" s="9"/>
      <c r="M55" s="9"/>
      <c r="N55" s="9"/>
      <c r="O55" s="9"/>
      <c r="P55" s="9"/>
      <c r="Q55" s="9"/>
      <c r="R55" s="9"/>
      <c r="S55" s="9"/>
      <c r="T55" s="9"/>
      <c r="U55" s="9"/>
      <c r="V55" s="9"/>
      <c r="W55" s="9"/>
      <c r="X55" s="9"/>
      <c r="Y55" s="9"/>
      <c r="Z55" s="9"/>
      <c r="AA55" s="9"/>
      <c r="AB55" s="9"/>
    </row>
    <row r="56" spans="1:28" ht="9" customHeight="1">
      <c r="A56" s="9"/>
      <c r="B56" s="9"/>
      <c r="C56" s="9"/>
      <c r="D56" s="9"/>
      <c r="E56" s="9"/>
      <c r="F56" s="9"/>
      <c r="G56" s="9"/>
      <c r="H56" s="9"/>
      <c r="I56" s="9"/>
      <c r="J56" s="9"/>
      <c r="K56" s="9"/>
      <c r="L56" s="9"/>
      <c r="M56" s="9"/>
      <c r="N56" s="9"/>
      <c r="O56" s="9"/>
      <c r="P56" s="9"/>
      <c r="Q56" s="9"/>
      <c r="R56" s="9"/>
      <c r="S56" s="9"/>
      <c r="T56" s="9"/>
      <c r="U56" s="9"/>
      <c r="V56" s="9"/>
      <c r="W56" s="9"/>
      <c r="X56" s="9"/>
      <c r="Y56" s="9"/>
      <c r="Z56" s="9"/>
      <c r="AA56" s="9"/>
      <c r="AB56" s="9"/>
    </row>
    <row r="57" spans="1:28" ht="9" customHeight="1">
      <c r="A57" s="9"/>
      <c r="B57" s="9"/>
      <c r="C57" s="9"/>
      <c r="D57" s="9"/>
      <c r="E57" s="9"/>
      <c r="F57" s="9"/>
      <c r="G57" s="9"/>
      <c r="H57" s="9"/>
      <c r="I57" s="9"/>
      <c r="J57" s="9"/>
      <c r="K57" s="9"/>
      <c r="L57" s="9"/>
      <c r="M57" s="9"/>
      <c r="N57" s="9"/>
      <c r="O57" s="9"/>
      <c r="P57" s="9"/>
      <c r="Q57" s="9"/>
      <c r="R57" s="9"/>
      <c r="S57" s="9"/>
      <c r="T57" s="9"/>
      <c r="U57" s="9"/>
      <c r="V57" s="9"/>
      <c r="W57" s="9"/>
      <c r="X57" s="9"/>
      <c r="Y57" s="9"/>
      <c r="Z57" s="9"/>
      <c r="AA57" s="9"/>
      <c r="AB57" s="9"/>
    </row>
    <row r="58" spans="1:28" ht="9" customHeight="1">
      <c r="A58" s="9"/>
      <c r="B58" s="9"/>
      <c r="C58" s="9"/>
      <c r="D58" s="9"/>
      <c r="E58" s="9"/>
      <c r="F58" s="9"/>
      <c r="G58" s="9"/>
      <c r="H58" s="9"/>
      <c r="I58" s="9"/>
      <c r="J58" s="9"/>
      <c r="K58" s="9"/>
      <c r="L58" s="9"/>
      <c r="M58" s="9"/>
      <c r="N58" s="9"/>
      <c r="O58" s="9"/>
      <c r="P58" s="9"/>
      <c r="Q58" s="9"/>
      <c r="R58" s="9"/>
      <c r="S58" s="9"/>
      <c r="T58" s="9"/>
      <c r="U58" s="9"/>
      <c r="V58" s="9"/>
      <c r="W58" s="9"/>
      <c r="X58" s="9"/>
      <c r="Y58" s="9"/>
      <c r="Z58" s="9"/>
      <c r="AA58" s="9"/>
      <c r="AB58" s="9"/>
    </row>
    <row r="59" spans="1:28" ht="9" customHeight="1">
      <c r="A59" s="9"/>
      <c r="B59" s="9"/>
      <c r="C59" s="9"/>
      <c r="D59" s="9"/>
      <c r="E59" s="9"/>
      <c r="F59" s="9"/>
      <c r="G59" s="9"/>
      <c r="H59" s="9"/>
      <c r="I59" s="9"/>
      <c r="J59" s="9"/>
      <c r="K59" s="9"/>
      <c r="L59" s="9"/>
      <c r="M59" s="9"/>
      <c r="N59" s="9"/>
      <c r="O59" s="9"/>
      <c r="P59" s="9"/>
      <c r="Q59" s="9"/>
      <c r="R59" s="9"/>
      <c r="S59" s="9"/>
      <c r="T59" s="9"/>
      <c r="U59" s="9"/>
      <c r="V59" s="9"/>
      <c r="W59" s="9"/>
      <c r="X59" s="9"/>
      <c r="Y59" s="9"/>
      <c r="Z59" s="9"/>
      <c r="AA59" s="9"/>
      <c r="AB59" s="9"/>
    </row>
    <row r="60" spans="1:28" ht="9" customHeight="1">
      <c r="A60" s="9"/>
      <c r="B60" s="9"/>
      <c r="C60" s="9"/>
      <c r="D60" s="9"/>
      <c r="E60" s="9"/>
      <c r="F60" s="9"/>
      <c r="G60" s="9"/>
      <c r="H60" s="9"/>
      <c r="I60" s="9"/>
      <c r="J60" s="9"/>
      <c r="K60" s="9"/>
      <c r="L60" s="9"/>
      <c r="M60" s="9"/>
      <c r="N60" s="9"/>
      <c r="O60" s="9"/>
      <c r="P60" s="9"/>
      <c r="Q60" s="9"/>
      <c r="R60" s="9"/>
      <c r="S60" s="9"/>
      <c r="T60" s="9"/>
      <c r="U60" s="9"/>
      <c r="V60" s="9"/>
      <c r="W60" s="9"/>
      <c r="X60" s="9"/>
      <c r="Y60" s="9"/>
      <c r="Z60" s="9"/>
      <c r="AA60" s="9"/>
      <c r="AB60" s="9"/>
    </row>
    <row r="61" spans="1:28" ht="9" customHeight="1">
      <c r="A61" s="9"/>
      <c r="B61" s="9"/>
      <c r="C61" s="9"/>
      <c r="D61" s="9"/>
      <c r="E61" s="9"/>
      <c r="F61" s="9"/>
      <c r="G61" s="9"/>
      <c r="H61" s="9"/>
      <c r="I61" s="9"/>
      <c r="J61" s="9"/>
      <c r="K61" s="9"/>
      <c r="L61" s="9"/>
      <c r="M61" s="9"/>
      <c r="N61" s="9"/>
      <c r="O61" s="9"/>
      <c r="P61" s="9"/>
      <c r="Q61" s="9"/>
      <c r="R61" s="9"/>
      <c r="S61" s="9"/>
      <c r="T61" s="9"/>
      <c r="U61" s="9"/>
      <c r="V61" s="9"/>
      <c r="W61" s="9"/>
      <c r="X61" s="9"/>
      <c r="Y61" s="9"/>
      <c r="Z61" s="9"/>
      <c r="AA61" s="9"/>
      <c r="AB61" s="9"/>
    </row>
    <row r="62" spans="1:28" ht="9" customHeight="1">
      <c r="A62" s="9"/>
      <c r="B62" s="9"/>
      <c r="C62" s="9"/>
      <c r="D62" s="9"/>
      <c r="E62" s="9"/>
      <c r="F62" s="9"/>
      <c r="G62" s="9"/>
      <c r="H62" s="9"/>
      <c r="I62" s="9"/>
      <c r="J62" s="9"/>
      <c r="K62" s="9"/>
      <c r="L62" s="9"/>
      <c r="M62" s="9"/>
      <c r="N62" s="9"/>
      <c r="O62" s="9"/>
      <c r="P62" s="9"/>
      <c r="Q62" s="9"/>
      <c r="R62" s="9"/>
      <c r="S62" s="9"/>
      <c r="T62" s="9"/>
      <c r="U62" s="9"/>
      <c r="V62" s="9"/>
      <c r="W62" s="9"/>
      <c r="X62" s="9"/>
      <c r="Y62" s="9"/>
      <c r="Z62" s="9"/>
      <c r="AA62" s="9"/>
      <c r="AB62" s="9"/>
    </row>
    <row r="63" spans="1:28" ht="9" customHeight="1">
      <c r="A63" s="9"/>
      <c r="B63" s="9"/>
      <c r="C63" s="9"/>
      <c r="D63" s="9"/>
      <c r="E63" s="9"/>
      <c r="F63" s="9"/>
      <c r="G63" s="9"/>
      <c r="H63" s="9"/>
      <c r="I63" s="9"/>
      <c r="J63" s="9"/>
      <c r="K63" s="9"/>
      <c r="L63" s="9"/>
      <c r="M63" s="9"/>
      <c r="N63" s="9"/>
      <c r="O63" s="9"/>
      <c r="P63" s="9"/>
      <c r="Q63" s="9"/>
      <c r="R63" s="9"/>
      <c r="S63" s="9"/>
      <c r="T63" s="9"/>
      <c r="U63" s="9"/>
      <c r="V63" s="9"/>
      <c r="W63" s="9"/>
      <c r="X63" s="9"/>
      <c r="Y63" s="9"/>
      <c r="Z63" s="9"/>
      <c r="AA63" s="9"/>
      <c r="AB63" s="9"/>
    </row>
    <row r="64" spans="1:28" ht="9" customHeight="1">
      <c r="A64" s="9"/>
      <c r="B64" s="9"/>
      <c r="C64" s="9"/>
      <c r="D64" s="9"/>
      <c r="E64" s="9"/>
      <c r="F64" s="9"/>
      <c r="G64" s="9"/>
      <c r="H64" s="9"/>
      <c r="I64" s="9"/>
      <c r="J64" s="9"/>
      <c r="K64" s="9"/>
      <c r="L64" s="9"/>
      <c r="M64" s="9"/>
      <c r="N64" s="9"/>
      <c r="O64" s="9"/>
      <c r="P64" s="9"/>
      <c r="Q64" s="9"/>
      <c r="R64" s="9"/>
      <c r="S64" s="9"/>
      <c r="T64" s="9"/>
      <c r="U64" s="9"/>
      <c r="V64" s="9"/>
      <c r="W64" s="9"/>
      <c r="X64" s="9"/>
      <c r="Y64" s="9"/>
      <c r="Z64" s="9"/>
      <c r="AA64" s="9"/>
      <c r="AB64" s="9"/>
    </row>
    <row r="65" spans="1:28" ht="9" customHeight="1">
      <c r="A65" s="9"/>
      <c r="B65" s="9"/>
      <c r="C65" s="9"/>
      <c r="D65" s="9"/>
      <c r="E65" s="9"/>
      <c r="F65" s="9"/>
      <c r="G65" s="9"/>
      <c r="H65" s="9"/>
      <c r="I65" s="9"/>
      <c r="J65" s="9"/>
      <c r="K65" s="9"/>
      <c r="L65" s="9"/>
      <c r="M65" s="9"/>
      <c r="N65" s="9"/>
      <c r="O65" s="9"/>
      <c r="P65" s="9"/>
      <c r="Q65" s="9"/>
      <c r="R65" s="9"/>
      <c r="S65" s="9"/>
      <c r="T65" s="9"/>
      <c r="U65" s="9"/>
      <c r="V65" s="9"/>
      <c r="W65" s="9"/>
      <c r="X65" s="9"/>
      <c r="Y65" s="9"/>
      <c r="Z65" s="9"/>
      <c r="AA65" s="9"/>
      <c r="AB65" s="9"/>
    </row>
    <row r="66" spans="1:28" ht="9" customHeight="1">
      <c r="A66" s="9"/>
      <c r="B66" s="9"/>
      <c r="C66" s="9"/>
      <c r="D66" s="9"/>
      <c r="E66" s="9"/>
      <c r="F66" s="9"/>
      <c r="G66" s="9"/>
      <c r="H66" s="9"/>
      <c r="I66" s="9"/>
      <c r="J66" s="9"/>
      <c r="K66" s="9"/>
      <c r="L66" s="9"/>
      <c r="M66" s="9"/>
      <c r="N66" s="9"/>
      <c r="O66" s="9"/>
      <c r="P66" s="9"/>
      <c r="Q66" s="9"/>
      <c r="R66" s="9"/>
      <c r="S66" s="9"/>
      <c r="T66" s="9"/>
      <c r="U66" s="9"/>
      <c r="V66" s="9"/>
      <c r="W66" s="9"/>
      <c r="X66" s="9"/>
      <c r="Y66" s="9"/>
      <c r="Z66" s="9"/>
      <c r="AA66" s="9"/>
      <c r="AB66" s="9"/>
    </row>
    <row r="67" spans="1:28" ht="9" customHeight="1">
      <c r="A67" s="9"/>
      <c r="B67" s="9"/>
      <c r="C67" s="9"/>
      <c r="D67" s="9"/>
      <c r="E67" s="9"/>
      <c r="F67" s="9"/>
      <c r="G67" s="9"/>
      <c r="H67" s="9"/>
      <c r="I67" s="9"/>
      <c r="J67" s="9"/>
      <c r="K67" s="9"/>
      <c r="L67" s="9"/>
      <c r="M67" s="9"/>
      <c r="N67" s="9"/>
      <c r="O67" s="9"/>
      <c r="P67" s="9"/>
      <c r="Q67" s="9"/>
      <c r="R67" s="9"/>
      <c r="S67" s="9"/>
      <c r="T67" s="9"/>
      <c r="U67" s="9"/>
      <c r="V67" s="9"/>
      <c r="W67" s="9"/>
      <c r="X67" s="9"/>
      <c r="Y67" s="9"/>
      <c r="Z67" s="9"/>
      <c r="AA67" s="9"/>
      <c r="AB67" s="9"/>
    </row>
    <row r="68" spans="1:28" ht="9" customHeight="1">
      <c r="A68" s="9"/>
      <c r="B68" s="9"/>
      <c r="C68" s="9"/>
      <c r="D68" s="9"/>
      <c r="E68" s="9"/>
      <c r="F68" s="9"/>
      <c r="G68" s="9"/>
      <c r="H68" s="9"/>
      <c r="I68" s="9"/>
      <c r="J68" s="9"/>
      <c r="K68" s="9"/>
      <c r="L68" s="9"/>
      <c r="M68" s="9"/>
      <c r="N68" s="9"/>
      <c r="O68" s="9"/>
      <c r="P68" s="9"/>
      <c r="Q68" s="9"/>
      <c r="R68" s="9"/>
      <c r="S68" s="9"/>
      <c r="T68" s="9"/>
      <c r="U68" s="9"/>
      <c r="V68" s="9"/>
      <c r="W68" s="9"/>
      <c r="X68" s="9"/>
      <c r="Y68" s="9"/>
      <c r="Z68" s="9"/>
      <c r="AA68" s="9"/>
      <c r="AB68" s="9"/>
    </row>
    <row r="69" spans="1:28" ht="9" customHeight="1">
      <c r="A69" s="9"/>
      <c r="B69" s="9"/>
      <c r="C69" s="9"/>
      <c r="D69" s="9"/>
      <c r="E69" s="9"/>
      <c r="F69" s="9"/>
      <c r="G69" s="9"/>
      <c r="H69" s="9"/>
      <c r="I69" s="9"/>
      <c r="J69" s="9"/>
      <c r="K69" s="9"/>
      <c r="L69" s="9"/>
      <c r="M69" s="9"/>
      <c r="N69" s="9"/>
      <c r="O69" s="9"/>
      <c r="P69" s="9"/>
      <c r="Q69" s="9"/>
      <c r="R69" s="9"/>
      <c r="S69" s="9"/>
      <c r="T69" s="9"/>
      <c r="U69" s="9"/>
      <c r="V69" s="9"/>
      <c r="W69" s="9"/>
      <c r="X69" s="9"/>
      <c r="Y69" s="9"/>
      <c r="Z69" s="9"/>
      <c r="AA69" s="9"/>
      <c r="AB69" s="9"/>
    </row>
    <row r="70" spans="1:28" ht="9" customHeight="1">
      <c r="A70" s="9"/>
      <c r="B70" s="9"/>
      <c r="C70" s="9"/>
      <c r="D70" s="9"/>
      <c r="E70" s="9"/>
      <c r="F70" s="9"/>
      <c r="G70" s="9"/>
      <c r="H70" s="9"/>
      <c r="I70" s="9"/>
      <c r="J70" s="9"/>
      <c r="K70" s="9"/>
      <c r="L70" s="9"/>
      <c r="M70" s="9"/>
      <c r="N70" s="9"/>
      <c r="O70" s="9"/>
      <c r="P70" s="9"/>
      <c r="Q70" s="9"/>
      <c r="R70" s="9"/>
      <c r="S70" s="9"/>
      <c r="T70" s="9"/>
      <c r="U70" s="9"/>
      <c r="V70" s="9"/>
      <c r="W70" s="9"/>
      <c r="X70" s="9"/>
      <c r="Y70" s="9"/>
      <c r="Z70" s="9"/>
      <c r="AA70" s="9"/>
      <c r="AB70" s="9"/>
    </row>
    <row r="71" spans="1:28" ht="9" customHeight="1">
      <c r="A71" s="9"/>
      <c r="B71" s="9"/>
      <c r="C71" s="9"/>
      <c r="D71" s="9"/>
      <c r="E71" s="9"/>
      <c r="F71" s="9"/>
      <c r="G71" s="9"/>
      <c r="H71" s="9"/>
      <c r="I71" s="9"/>
      <c r="J71" s="9"/>
      <c r="K71" s="9"/>
      <c r="L71" s="9"/>
      <c r="M71" s="9"/>
      <c r="N71" s="9"/>
      <c r="O71" s="9"/>
      <c r="P71" s="9"/>
      <c r="Q71" s="9"/>
      <c r="R71" s="9"/>
      <c r="S71" s="9"/>
      <c r="T71" s="9"/>
      <c r="U71" s="9"/>
      <c r="V71" s="9"/>
      <c r="W71" s="9"/>
      <c r="X71" s="9"/>
      <c r="Y71" s="9"/>
      <c r="Z71" s="9"/>
      <c r="AA71" s="9"/>
      <c r="AB71" s="9"/>
    </row>
    <row r="72" spans="1:28" ht="9" customHeight="1">
      <c r="A72" s="9"/>
      <c r="B72" s="9"/>
      <c r="C72" s="9"/>
      <c r="D72" s="9"/>
      <c r="E72" s="9"/>
      <c r="F72" s="9"/>
      <c r="G72" s="9"/>
      <c r="H72" s="9"/>
      <c r="I72" s="9"/>
      <c r="J72" s="9"/>
      <c r="K72" s="9"/>
      <c r="L72" s="9"/>
      <c r="M72" s="9"/>
      <c r="N72" s="9"/>
      <c r="O72" s="9"/>
      <c r="P72" s="9"/>
      <c r="Q72" s="9"/>
      <c r="R72" s="9"/>
      <c r="S72" s="9"/>
      <c r="T72" s="9"/>
      <c r="U72" s="9"/>
      <c r="V72" s="9"/>
      <c r="W72" s="9"/>
      <c r="X72" s="9"/>
      <c r="Y72" s="9"/>
      <c r="Z72" s="9"/>
      <c r="AA72" s="9"/>
      <c r="AB72" s="9"/>
    </row>
    <row r="73" spans="1:28" ht="9" customHeight="1">
      <c r="A73" s="9"/>
      <c r="B73" s="9"/>
      <c r="C73" s="9"/>
      <c r="D73" s="9"/>
      <c r="E73" s="9"/>
      <c r="F73" s="9"/>
      <c r="G73" s="9"/>
      <c r="H73" s="9"/>
      <c r="I73" s="9"/>
      <c r="J73" s="9"/>
      <c r="K73" s="9"/>
      <c r="L73" s="9"/>
      <c r="M73" s="9"/>
      <c r="N73" s="9"/>
      <c r="O73" s="9"/>
      <c r="P73" s="9"/>
      <c r="Q73" s="9"/>
      <c r="R73" s="9"/>
      <c r="S73" s="9"/>
      <c r="T73" s="9"/>
      <c r="U73" s="9"/>
      <c r="V73" s="9"/>
      <c r="W73" s="9"/>
      <c r="X73" s="9"/>
      <c r="Y73" s="9"/>
      <c r="Z73" s="9"/>
      <c r="AA73" s="9"/>
      <c r="AB73" s="9"/>
    </row>
    <row r="74" spans="1:28" ht="9" customHeight="1">
      <c r="A74" s="9"/>
      <c r="B74" s="9"/>
      <c r="C74" s="9"/>
      <c r="D74" s="9"/>
      <c r="E74" s="9"/>
      <c r="F74" s="9"/>
      <c r="G74" s="9"/>
      <c r="H74" s="9"/>
      <c r="I74" s="9"/>
      <c r="J74" s="9"/>
      <c r="K74" s="9"/>
      <c r="L74" s="9"/>
      <c r="M74" s="9"/>
      <c r="N74" s="9"/>
      <c r="O74" s="9"/>
      <c r="P74" s="9"/>
      <c r="Q74" s="9"/>
      <c r="R74" s="9"/>
      <c r="S74" s="9"/>
      <c r="T74" s="9"/>
      <c r="U74" s="9"/>
      <c r="V74" s="9"/>
      <c r="W74" s="9"/>
      <c r="X74" s="9"/>
      <c r="Y74" s="9"/>
      <c r="Z74" s="9"/>
      <c r="AA74" s="9"/>
      <c r="AB74" s="9"/>
    </row>
    <row r="75" spans="1:28" ht="9" customHeight="1">
      <c r="A75" s="9"/>
      <c r="B75" s="9"/>
      <c r="C75" s="9"/>
      <c r="D75" s="9"/>
      <c r="E75" s="9"/>
      <c r="F75" s="9"/>
      <c r="G75" s="9"/>
      <c r="H75" s="9"/>
      <c r="I75" s="9"/>
      <c r="J75" s="9"/>
      <c r="K75" s="9"/>
      <c r="L75" s="9"/>
      <c r="M75" s="9"/>
      <c r="N75" s="9"/>
      <c r="O75" s="9"/>
      <c r="P75" s="9"/>
      <c r="Q75" s="9"/>
      <c r="R75" s="9"/>
      <c r="S75" s="9"/>
      <c r="T75" s="9"/>
      <c r="U75" s="9"/>
      <c r="V75" s="9"/>
      <c r="W75" s="9"/>
      <c r="X75" s="9"/>
      <c r="Y75" s="9"/>
      <c r="Z75" s="9"/>
      <c r="AA75" s="9"/>
      <c r="AB75" s="9"/>
    </row>
    <row r="76" spans="1:28" ht="9" customHeight="1">
      <c r="A76" s="9"/>
      <c r="B76" s="9"/>
      <c r="C76" s="9"/>
      <c r="D76" s="9"/>
      <c r="E76" s="9"/>
      <c r="F76" s="9"/>
      <c r="G76" s="9"/>
      <c r="H76" s="9"/>
      <c r="I76" s="9"/>
      <c r="J76" s="9"/>
      <c r="K76" s="9"/>
      <c r="L76" s="9"/>
      <c r="M76" s="9"/>
      <c r="N76" s="9"/>
      <c r="O76" s="9"/>
      <c r="P76" s="9"/>
      <c r="Q76" s="9"/>
      <c r="R76" s="9"/>
      <c r="S76" s="9"/>
      <c r="T76" s="9"/>
      <c r="U76" s="9"/>
      <c r="V76" s="9"/>
      <c r="W76" s="9"/>
      <c r="X76" s="9"/>
      <c r="Y76" s="9"/>
      <c r="Z76" s="9"/>
      <c r="AA76" s="9"/>
      <c r="AB76" s="9"/>
    </row>
    <row r="77" spans="1:28" ht="9" customHeight="1">
      <c r="A77" s="9"/>
      <c r="B77" s="9"/>
      <c r="C77" s="9"/>
      <c r="D77" s="9"/>
      <c r="E77" s="9"/>
      <c r="F77" s="9"/>
      <c r="G77" s="9"/>
      <c r="H77" s="9"/>
      <c r="I77" s="9"/>
      <c r="J77" s="9"/>
      <c r="K77" s="9"/>
      <c r="L77" s="9"/>
      <c r="M77" s="9"/>
      <c r="N77" s="9"/>
      <c r="O77" s="9"/>
      <c r="P77" s="9"/>
      <c r="Q77" s="9"/>
      <c r="R77" s="9"/>
      <c r="S77" s="9"/>
      <c r="T77" s="9"/>
      <c r="U77" s="9"/>
      <c r="V77" s="9"/>
      <c r="W77" s="9"/>
      <c r="X77" s="9"/>
      <c r="Y77" s="9"/>
      <c r="Z77" s="9"/>
      <c r="AA77" s="9"/>
      <c r="AB77" s="9"/>
    </row>
    <row r="78" spans="1:28" ht="9" customHeight="1">
      <c r="A78" s="9"/>
      <c r="B78" s="9"/>
      <c r="C78" s="9"/>
      <c r="D78" s="9"/>
      <c r="E78" s="9"/>
      <c r="F78" s="9"/>
      <c r="G78" s="9"/>
      <c r="H78" s="9"/>
      <c r="I78" s="9"/>
      <c r="J78" s="9"/>
      <c r="K78" s="9"/>
      <c r="L78" s="9"/>
      <c r="M78" s="9"/>
      <c r="N78" s="9"/>
      <c r="O78" s="9"/>
      <c r="P78" s="9"/>
      <c r="Q78" s="9"/>
      <c r="R78" s="9"/>
      <c r="S78" s="9"/>
      <c r="T78" s="9"/>
      <c r="U78" s="9"/>
      <c r="V78" s="9"/>
      <c r="W78" s="9"/>
      <c r="X78" s="9"/>
      <c r="Y78" s="9"/>
      <c r="Z78" s="9"/>
      <c r="AA78" s="9"/>
      <c r="AB78" s="9"/>
    </row>
    <row r="79" spans="1:28" ht="9" customHeight="1">
      <c r="A79" s="9"/>
      <c r="B79" s="9"/>
      <c r="C79" s="9"/>
      <c r="D79" s="9"/>
      <c r="E79" s="9"/>
      <c r="F79" s="9"/>
      <c r="G79" s="9"/>
      <c r="H79" s="9"/>
      <c r="I79" s="9"/>
      <c r="J79" s="9"/>
      <c r="K79" s="9"/>
      <c r="L79" s="9"/>
      <c r="M79" s="9"/>
      <c r="N79" s="9"/>
      <c r="O79" s="9"/>
      <c r="P79" s="9"/>
      <c r="Q79" s="9"/>
      <c r="R79" s="9"/>
      <c r="S79" s="9"/>
      <c r="T79" s="9"/>
      <c r="U79" s="9"/>
      <c r="V79" s="9"/>
      <c r="W79" s="9"/>
      <c r="X79" s="9"/>
      <c r="Y79" s="9"/>
      <c r="Z79" s="9"/>
      <c r="AA79" s="9"/>
      <c r="AB79" s="9"/>
    </row>
    <row r="80" spans="1:28" ht="9" customHeight="1">
      <c r="A80" s="9"/>
      <c r="B80" s="9"/>
      <c r="C80" s="9"/>
      <c r="D80" s="9"/>
      <c r="E80" s="9"/>
      <c r="F80" s="9"/>
      <c r="G80" s="9"/>
      <c r="H80" s="9"/>
      <c r="I80" s="9"/>
      <c r="J80" s="9"/>
      <c r="K80" s="9"/>
      <c r="L80" s="9"/>
      <c r="M80" s="9"/>
      <c r="N80" s="9"/>
      <c r="O80" s="9"/>
      <c r="P80" s="9"/>
      <c r="Q80" s="9"/>
      <c r="R80" s="9"/>
      <c r="S80" s="9"/>
      <c r="T80" s="9"/>
      <c r="U80" s="9"/>
      <c r="V80" s="9"/>
      <c r="W80" s="9"/>
      <c r="X80" s="9"/>
      <c r="Y80" s="9"/>
      <c r="Z80" s="9"/>
      <c r="AA80" s="9"/>
      <c r="AB80" s="9"/>
    </row>
    <row r="81" spans="1:28" ht="9" customHeight="1">
      <c r="A81" s="9"/>
      <c r="B81" s="9"/>
      <c r="C81" s="9"/>
      <c r="D81" s="9"/>
      <c r="E81" s="9"/>
      <c r="F81" s="9"/>
      <c r="G81" s="9"/>
      <c r="H81" s="9"/>
      <c r="I81" s="9"/>
      <c r="J81" s="9"/>
      <c r="K81" s="9"/>
      <c r="L81" s="9"/>
      <c r="M81" s="9"/>
      <c r="N81" s="9"/>
      <c r="O81" s="9"/>
      <c r="P81" s="9"/>
      <c r="Q81" s="9"/>
      <c r="R81" s="9"/>
      <c r="S81" s="9"/>
      <c r="T81" s="9"/>
      <c r="U81" s="9"/>
      <c r="V81" s="9"/>
      <c r="W81" s="9"/>
      <c r="X81" s="9"/>
      <c r="Y81" s="9"/>
      <c r="Z81" s="9"/>
      <c r="AA81" s="9"/>
      <c r="AB81" s="9"/>
    </row>
    <row r="82" spans="1:28" ht="9" customHeight="1">
      <c r="A82" s="9"/>
      <c r="B82" s="9"/>
      <c r="C82" s="9"/>
      <c r="D82" s="9"/>
      <c r="E82" s="9"/>
      <c r="F82" s="9"/>
      <c r="G82" s="9"/>
      <c r="H82" s="9"/>
      <c r="I82" s="9"/>
      <c r="J82" s="9"/>
      <c r="K82" s="9"/>
      <c r="L82" s="9"/>
      <c r="M82" s="9"/>
      <c r="N82" s="9"/>
      <c r="O82" s="9"/>
      <c r="P82" s="9"/>
      <c r="Q82" s="9"/>
      <c r="R82" s="9"/>
      <c r="S82" s="9"/>
      <c r="T82" s="9"/>
      <c r="U82" s="9"/>
      <c r="V82" s="9"/>
      <c r="W82" s="9"/>
      <c r="X82" s="9"/>
      <c r="Y82" s="9"/>
      <c r="Z82" s="9"/>
      <c r="AA82" s="9"/>
      <c r="AB82" s="9"/>
    </row>
    <row r="83" spans="1:28" ht="9" customHeight="1">
      <c r="A83" s="9"/>
      <c r="B83" s="9"/>
      <c r="C83" s="9"/>
      <c r="D83" s="9"/>
      <c r="E83" s="9"/>
      <c r="F83" s="9"/>
      <c r="G83" s="9"/>
      <c r="H83" s="9"/>
      <c r="I83" s="9"/>
      <c r="J83" s="9"/>
      <c r="K83" s="9"/>
      <c r="L83" s="9"/>
      <c r="M83" s="9"/>
      <c r="N83" s="9"/>
      <c r="O83" s="9"/>
      <c r="P83" s="9"/>
      <c r="Q83" s="9"/>
      <c r="R83" s="9"/>
      <c r="S83" s="9"/>
      <c r="T83" s="9"/>
      <c r="U83" s="9"/>
      <c r="V83" s="9"/>
      <c r="W83" s="9"/>
      <c r="X83" s="9"/>
      <c r="Y83" s="9"/>
      <c r="Z83" s="9"/>
      <c r="AA83" s="9"/>
      <c r="AB83" s="9"/>
    </row>
    <row r="84" spans="1:28" ht="9" customHeight="1">
      <c r="A84" s="9"/>
      <c r="B84" s="9"/>
      <c r="C84" s="9"/>
      <c r="D84" s="9"/>
      <c r="E84" s="9"/>
      <c r="F84" s="9"/>
      <c r="G84" s="9"/>
      <c r="H84" s="9"/>
      <c r="I84" s="9"/>
      <c r="J84" s="9"/>
      <c r="K84" s="9"/>
      <c r="L84" s="9"/>
      <c r="M84" s="9"/>
      <c r="N84" s="9"/>
      <c r="O84" s="9"/>
      <c r="P84" s="9"/>
      <c r="Q84" s="9"/>
      <c r="R84" s="9"/>
      <c r="S84" s="9"/>
      <c r="T84" s="9"/>
      <c r="U84" s="9"/>
      <c r="V84" s="9"/>
      <c r="W84" s="9"/>
      <c r="X84" s="9"/>
      <c r="Y84" s="9"/>
      <c r="Z84" s="9"/>
      <c r="AA84" s="9"/>
      <c r="AB84" s="9"/>
    </row>
    <row r="85" spans="1:28" ht="9" customHeight="1">
      <c r="A85" s="9"/>
      <c r="B85" s="9"/>
      <c r="C85" s="9"/>
      <c r="D85" s="9"/>
      <c r="E85" s="9"/>
      <c r="F85" s="9"/>
      <c r="G85" s="9"/>
      <c r="H85" s="9"/>
      <c r="I85" s="9"/>
      <c r="J85" s="9"/>
      <c r="K85" s="9"/>
      <c r="L85" s="9"/>
      <c r="M85" s="9"/>
      <c r="N85" s="9"/>
      <c r="O85" s="9"/>
      <c r="P85" s="9"/>
      <c r="Q85" s="9"/>
      <c r="R85" s="9"/>
      <c r="S85" s="9"/>
      <c r="T85" s="9"/>
      <c r="U85" s="9"/>
      <c r="V85" s="9"/>
      <c r="W85" s="9"/>
      <c r="X85" s="9"/>
      <c r="Y85" s="9"/>
      <c r="Z85" s="9"/>
      <c r="AA85" s="9"/>
      <c r="AB85" s="9"/>
    </row>
    <row r="86" spans="1:28" ht="9" customHeight="1">
      <c r="A86" s="9"/>
      <c r="B86" s="9"/>
      <c r="C86" s="9"/>
      <c r="D86" s="9"/>
      <c r="E86" s="9"/>
      <c r="F86" s="9"/>
      <c r="G86" s="9"/>
      <c r="H86" s="9"/>
      <c r="I86" s="9"/>
      <c r="J86" s="9"/>
      <c r="K86" s="9"/>
      <c r="L86" s="9"/>
      <c r="M86" s="9"/>
      <c r="N86" s="9"/>
      <c r="O86" s="9"/>
      <c r="P86" s="9"/>
      <c r="Q86" s="9"/>
      <c r="R86" s="9"/>
      <c r="S86" s="9"/>
      <c r="T86" s="9"/>
      <c r="U86" s="9"/>
      <c r="V86" s="9"/>
      <c r="W86" s="9"/>
      <c r="X86" s="9"/>
      <c r="Y86" s="9"/>
      <c r="Z86" s="9"/>
      <c r="AA86" s="9"/>
      <c r="AB86" s="9"/>
    </row>
    <row r="87" spans="1:28" ht="9" customHeight="1">
      <c r="A87" s="9"/>
      <c r="B87" s="9"/>
      <c r="C87" s="9"/>
      <c r="D87" s="9"/>
      <c r="E87" s="9"/>
      <c r="F87" s="9"/>
      <c r="G87" s="9"/>
      <c r="H87" s="9"/>
      <c r="I87" s="9"/>
      <c r="J87" s="9"/>
      <c r="K87" s="9"/>
      <c r="L87" s="9"/>
      <c r="M87" s="9"/>
      <c r="N87" s="9"/>
      <c r="O87" s="9"/>
      <c r="P87" s="9"/>
      <c r="Q87" s="9"/>
      <c r="R87" s="9"/>
      <c r="S87" s="9"/>
      <c r="T87" s="9"/>
      <c r="U87" s="9"/>
      <c r="V87" s="9"/>
      <c r="W87" s="9"/>
      <c r="X87" s="9"/>
      <c r="Y87" s="9"/>
      <c r="Z87" s="9"/>
      <c r="AA87" s="9"/>
      <c r="AB87" s="9"/>
    </row>
    <row r="88" spans="1:28" ht="9" customHeight="1">
      <c r="A88" s="9"/>
      <c r="B88" s="9"/>
      <c r="C88" s="9"/>
      <c r="D88" s="9"/>
      <c r="E88" s="9"/>
      <c r="F88" s="9"/>
      <c r="G88" s="9"/>
      <c r="H88" s="9"/>
      <c r="I88" s="9"/>
      <c r="J88" s="9"/>
      <c r="K88" s="9"/>
      <c r="L88" s="9"/>
      <c r="M88" s="9"/>
      <c r="N88" s="9"/>
      <c r="O88" s="9"/>
      <c r="P88" s="9"/>
      <c r="Q88" s="9"/>
      <c r="R88" s="9"/>
      <c r="S88" s="9"/>
      <c r="T88" s="9"/>
      <c r="U88" s="9"/>
      <c r="V88" s="9"/>
      <c r="W88" s="9"/>
      <c r="X88" s="9"/>
      <c r="Y88" s="9"/>
      <c r="Z88" s="9"/>
      <c r="AA88" s="9"/>
      <c r="AB88" s="9"/>
    </row>
    <row r="89" spans="1:28" ht="9" customHeight="1">
      <c r="A89" s="9"/>
      <c r="B89" s="9"/>
      <c r="C89" s="9"/>
      <c r="D89" s="9"/>
      <c r="E89" s="9"/>
      <c r="F89" s="9"/>
      <c r="G89" s="9"/>
      <c r="H89" s="9"/>
      <c r="I89" s="9"/>
      <c r="J89" s="9"/>
      <c r="K89" s="9"/>
      <c r="L89" s="9"/>
      <c r="M89" s="9"/>
      <c r="N89" s="9"/>
      <c r="O89" s="9"/>
      <c r="P89" s="9"/>
      <c r="Q89" s="9"/>
      <c r="R89" s="9"/>
      <c r="S89" s="9"/>
      <c r="T89" s="9"/>
      <c r="U89" s="9"/>
      <c r="V89" s="9"/>
      <c r="W89" s="9"/>
      <c r="X89" s="9"/>
      <c r="Y89" s="9"/>
      <c r="Z89" s="9"/>
      <c r="AA89" s="9"/>
      <c r="AB89" s="9"/>
    </row>
    <row r="90" spans="1:28" ht="9" customHeight="1">
      <c r="A90" s="9"/>
      <c r="B90" s="9"/>
      <c r="C90" s="9"/>
      <c r="D90" s="9"/>
      <c r="E90" s="9"/>
      <c r="F90" s="9"/>
      <c r="G90" s="9"/>
      <c r="H90" s="9"/>
      <c r="I90" s="9"/>
      <c r="J90" s="9"/>
      <c r="K90" s="9"/>
      <c r="L90" s="9"/>
      <c r="M90" s="9"/>
      <c r="N90" s="9"/>
      <c r="O90" s="9"/>
      <c r="P90" s="9"/>
      <c r="Q90" s="9"/>
      <c r="R90" s="9"/>
      <c r="S90" s="9"/>
      <c r="T90" s="9"/>
      <c r="U90" s="9"/>
      <c r="V90" s="9"/>
      <c r="W90" s="9"/>
      <c r="X90" s="9"/>
      <c r="Y90" s="9"/>
      <c r="Z90" s="9"/>
      <c r="AA90" s="9"/>
      <c r="AB90" s="9"/>
    </row>
    <row r="91" spans="1:28" ht="9" customHeight="1">
      <c r="A91" s="9"/>
      <c r="B91" s="9"/>
      <c r="C91" s="9"/>
      <c r="D91" s="9"/>
      <c r="E91" s="9"/>
      <c r="F91" s="9"/>
      <c r="G91" s="9"/>
      <c r="H91" s="9"/>
      <c r="I91" s="9"/>
      <c r="J91" s="9"/>
      <c r="K91" s="9"/>
      <c r="L91" s="9"/>
      <c r="M91" s="9"/>
      <c r="N91" s="9"/>
      <c r="O91" s="9"/>
      <c r="P91" s="9"/>
      <c r="Q91" s="9"/>
      <c r="R91" s="9"/>
      <c r="S91" s="9"/>
      <c r="T91" s="9"/>
      <c r="U91" s="9"/>
      <c r="V91" s="9"/>
      <c r="W91" s="9"/>
      <c r="X91" s="9"/>
      <c r="Y91" s="9"/>
      <c r="Z91" s="9"/>
      <c r="AA91" s="9"/>
      <c r="AB91" s="9"/>
    </row>
    <row r="92" spans="1:28" ht="9" customHeight="1">
      <c r="A92" s="9"/>
      <c r="B92" s="9"/>
      <c r="C92" s="9"/>
      <c r="D92" s="9"/>
      <c r="E92" s="9"/>
      <c r="F92" s="9"/>
      <c r="G92" s="9"/>
      <c r="H92" s="9"/>
      <c r="I92" s="9"/>
      <c r="J92" s="9"/>
      <c r="K92" s="9"/>
      <c r="L92" s="9"/>
      <c r="M92" s="9"/>
      <c r="N92" s="9"/>
      <c r="O92" s="9"/>
      <c r="P92" s="9"/>
      <c r="Q92" s="9"/>
      <c r="R92" s="9"/>
      <c r="S92" s="9"/>
      <c r="T92" s="9"/>
      <c r="U92" s="9"/>
      <c r="V92" s="9"/>
      <c r="W92" s="9"/>
      <c r="X92" s="9"/>
      <c r="Y92" s="9"/>
      <c r="Z92" s="9"/>
      <c r="AA92" s="9"/>
      <c r="AB92" s="9"/>
    </row>
    <row r="93" spans="1:28" ht="9" customHeight="1">
      <c r="A93" s="9"/>
      <c r="B93" s="9"/>
      <c r="C93" s="9"/>
      <c r="D93" s="9"/>
      <c r="E93" s="9"/>
      <c r="F93" s="9"/>
      <c r="G93" s="9"/>
      <c r="H93" s="9"/>
      <c r="I93" s="9"/>
      <c r="J93" s="9"/>
      <c r="K93" s="9"/>
      <c r="L93" s="9"/>
      <c r="M93" s="9"/>
      <c r="N93" s="9"/>
      <c r="O93" s="9"/>
      <c r="P93" s="9"/>
      <c r="Q93" s="9"/>
      <c r="R93" s="9"/>
      <c r="S93" s="9"/>
      <c r="T93" s="9"/>
      <c r="U93" s="9"/>
      <c r="V93" s="9"/>
      <c r="W93" s="9"/>
      <c r="X93" s="9"/>
      <c r="Y93" s="9"/>
      <c r="Z93" s="9"/>
      <c r="AA93" s="9"/>
      <c r="AB93" s="9"/>
    </row>
    <row r="94" spans="1:28" ht="9" customHeight="1">
      <c r="A94" s="9"/>
      <c r="B94" s="9"/>
      <c r="C94" s="9"/>
      <c r="D94" s="9"/>
      <c r="E94" s="9"/>
      <c r="F94" s="9"/>
      <c r="G94" s="9"/>
      <c r="H94" s="9"/>
      <c r="I94" s="9"/>
      <c r="J94" s="9"/>
      <c r="K94" s="9"/>
      <c r="L94" s="9"/>
      <c r="M94" s="9"/>
      <c r="N94" s="9"/>
      <c r="O94" s="9"/>
      <c r="P94" s="9"/>
      <c r="Q94" s="9"/>
      <c r="R94" s="9"/>
      <c r="S94" s="9"/>
      <c r="T94" s="9"/>
      <c r="U94" s="9"/>
      <c r="V94" s="9"/>
      <c r="W94" s="9"/>
      <c r="X94" s="9"/>
      <c r="Y94" s="9"/>
      <c r="Z94" s="9"/>
      <c r="AA94" s="9"/>
      <c r="AB94" s="9"/>
    </row>
    <row r="95" spans="1:28" ht="9" customHeight="1">
      <c r="A95" s="9"/>
      <c r="B95" s="9"/>
      <c r="C95" s="9"/>
      <c r="D95" s="9"/>
      <c r="E95" s="9"/>
      <c r="F95" s="9"/>
      <c r="G95" s="9"/>
      <c r="H95" s="9"/>
      <c r="I95" s="9"/>
      <c r="J95" s="9"/>
      <c r="K95" s="9"/>
      <c r="L95" s="9"/>
      <c r="M95" s="9"/>
      <c r="N95" s="9"/>
      <c r="O95" s="9"/>
      <c r="P95" s="9"/>
      <c r="Q95" s="9"/>
      <c r="R95" s="9"/>
      <c r="S95" s="9"/>
      <c r="T95" s="9"/>
      <c r="U95" s="9"/>
      <c r="V95" s="9"/>
      <c r="W95" s="9"/>
      <c r="X95" s="9"/>
      <c r="Y95" s="9"/>
      <c r="Z95" s="9"/>
      <c r="AA95" s="9"/>
      <c r="AB95" s="9"/>
    </row>
    <row r="96" spans="1:28" ht="9" customHeight="1">
      <c r="A96" s="9"/>
      <c r="B96" s="9"/>
      <c r="C96" s="9"/>
      <c r="D96" s="9"/>
      <c r="E96" s="9"/>
      <c r="F96" s="9"/>
      <c r="G96" s="9"/>
      <c r="H96" s="9"/>
      <c r="I96" s="9"/>
      <c r="J96" s="9"/>
      <c r="K96" s="9"/>
      <c r="L96" s="9"/>
      <c r="M96" s="9"/>
      <c r="N96" s="9"/>
      <c r="O96" s="9"/>
      <c r="P96" s="9"/>
      <c r="Q96" s="9"/>
      <c r="R96" s="9"/>
      <c r="S96" s="9"/>
      <c r="T96" s="9"/>
      <c r="U96" s="9"/>
      <c r="V96" s="9"/>
      <c r="W96" s="9"/>
      <c r="X96" s="9"/>
      <c r="Y96" s="9"/>
      <c r="Z96" s="9"/>
      <c r="AA96" s="9"/>
      <c r="AB96" s="9"/>
    </row>
    <row r="97" spans="1:28" ht="9" customHeight="1">
      <c r="A97" s="9"/>
      <c r="B97" s="9"/>
      <c r="C97" s="9"/>
      <c r="D97" s="9"/>
      <c r="E97" s="9"/>
      <c r="F97" s="9"/>
      <c r="G97" s="9"/>
      <c r="H97" s="9"/>
      <c r="I97" s="9"/>
      <c r="J97" s="9"/>
      <c r="K97" s="9"/>
      <c r="L97" s="9"/>
      <c r="M97" s="9"/>
      <c r="N97" s="9"/>
      <c r="O97" s="9"/>
      <c r="P97" s="9"/>
      <c r="Q97" s="9"/>
      <c r="R97" s="9"/>
      <c r="S97" s="9"/>
      <c r="T97" s="9"/>
      <c r="U97" s="9"/>
      <c r="V97" s="9"/>
      <c r="W97" s="9"/>
      <c r="X97" s="9"/>
      <c r="Y97" s="9"/>
      <c r="Z97" s="9"/>
      <c r="AA97" s="9"/>
      <c r="AB97" s="9"/>
    </row>
    <row r="98" spans="1:28" ht="9" customHeight="1">
      <c r="A98" s="9"/>
      <c r="B98" s="9"/>
      <c r="C98" s="9"/>
      <c r="D98" s="9"/>
      <c r="E98" s="9"/>
      <c r="F98" s="9"/>
      <c r="G98" s="9"/>
      <c r="H98" s="9"/>
      <c r="I98" s="9"/>
      <c r="J98" s="9"/>
      <c r="K98" s="9"/>
      <c r="L98" s="9"/>
      <c r="M98" s="9"/>
      <c r="N98" s="9"/>
      <c r="O98" s="9"/>
      <c r="P98" s="9"/>
      <c r="Q98" s="9"/>
      <c r="R98" s="9"/>
      <c r="S98" s="9"/>
      <c r="T98" s="9"/>
      <c r="U98" s="9"/>
      <c r="V98" s="9"/>
      <c r="W98" s="9"/>
      <c r="X98" s="9"/>
      <c r="Y98" s="9"/>
      <c r="Z98" s="9"/>
      <c r="AA98" s="9"/>
      <c r="AB98" s="9"/>
    </row>
    <row r="99" spans="1:28" ht="9" customHeight="1">
      <c r="A99" s="9"/>
      <c r="B99" s="9"/>
      <c r="C99" s="9"/>
      <c r="D99" s="9"/>
      <c r="E99" s="9"/>
      <c r="F99" s="9"/>
      <c r="G99" s="9"/>
      <c r="H99" s="9"/>
      <c r="I99" s="9"/>
      <c r="J99" s="9"/>
      <c r="K99" s="9"/>
      <c r="L99" s="9"/>
      <c r="M99" s="9"/>
      <c r="N99" s="9"/>
      <c r="O99" s="9"/>
      <c r="P99" s="9"/>
      <c r="Q99" s="9"/>
      <c r="R99" s="9"/>
      <c r="S99" s="9"/>
      <c r="T99" s="9"/>
      <c r="U99" s="9"/>
      <c r="V99" s="9"/>
      <c r="W99" s="9"/>
      <c r="X99" s="9"/>
      <c r="Y99" s="9"/>
      <c r="Z99" s="9"/>
      <c r="AA99" s="9"/>
      <c r="AB99" s="9"/>
    </row>
    <row r="100" spans="1:28" ht="9" customHeight="1">
      <c r="A100" s="9"/>
      <c r="B100" s="9"/>
      <c r="C100" s="9"/>
      <c r="D100" s="9"/>
      <c r="E100" s="9"/>
      <c r="F100" s="9"/>
      <c r="G100" s="9"/>
      <c r="H100" s="9"/>
      <c r="I100" s="9"/>
      <c r="J100" s="9"/>
      <c r="K100" s="9"/>
      <c r="L100" s="9"/>
      <c r="M100" s="9"/>
      <c r="N100" s="9"/>
      <c r="O100" s="9"/>
      <c r="P100" s="9"/>
      <c r="Q100" s="9"/>
      <c r="R100" s="9"/>
      <c r="S100" s="9"/>
      <c r="T100" s="9"/>
      <c r="U100" s="9"/>
      <c r="V100" s="9"/>
      <c r="W100" s="9"/>
      <c r="X100" s="9"/>
      <c r="Y100" s="9"/>
      <c r="Z100" s="9"/>
      <c r="AA100" s="9"/>
      <c r="AB100" s="9"/>
    </row>
  </sheetData>
  <mergeCells count="9">
    <mergeCell ref="K1:O1"/>
    <mergeCell ref="P1:R1"/>
    <mergeCell ref="S1:Z1"/>
    <mergeCell ref="AA1:AB1"/>
    <mergeCell ref="A1:B1"/>
    <mergeCell ref="C1:D1"/>
    <mergeCell ref="E1:F1"/>
    <mergeCell ref="G1:H1"/>
    <mergeCell ref="I1:J1"/>
  </mergeCells>
  <phoneticPr fontId="18"/>
  <pageMargins left="0.75" right="0.75" top="1" bottom="1" header="0" footer="0"/>
  <pageSetup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K100"/>
  <sheetViews>
    <sheetView workbookViewId="0"/>
  </sheetViews>
  <sheetFormatPr defaultColWidth="14.44140625" defaultRowHeight="15" customHeight="1"/>
  <cols>
    <col min="1" max="8" width="14.5546875" customWidth="1"/>
    <col min="9" max="11" width="9" customWidth="1"/>
  </cols>
  <sheetData>
    <row r="1" spans="1:11" ht="19.5" customHeight="1">
      <c r="A1" s="1" t="s">
        <v>48</v>
      </c>
      <c r="B1" s="1" t="s">
        <v>5</v>
      </c>
      <c r="C1" s="1" t="s">
        <v>6</v>
      </c>
      <c r="D1" s="1" t="s">
        <v>9</v>
      </c>
      <c r="E1" s="1" t="s">
        <v>188</v>
      </c>
      <c r="F1" s="1" t="s">
        <v>8</v>
      </c>
      <c r="G1" s="1" t="s">
        <v>11</v>
      </c>
      <c r="H1" s="1" t="s">
        <v>4</v>
      </c>
      <c r="I1" s="6"/>
      <c r="J1" s="6"/>
      <c r="K1" s="6"/>
    </row>
    <row r="2" spans="1:11" ht="19.5" customHeight="1">
      <c r="A2" s="1" t="str">
        <f ca="1">IF(一覧様式!K3="","",一覧様式!K3)</f>
        <v/>
      </c>
      <c r="B2" s="1" t="str">
        <f>IF(一覧様式!C3="","",一覧様式!C3)</f>
        <v/>
      </c>
      <c r="C2" s="1" t="str">
        <f>IF(一覧様式!F3="","",一覧様式!F3)</f>
        <v/>
      </c>
      <c r="D2" s="1" t="str">
        <f>IF(一覧様式!C4="","",一覧様式!C4)</f>
        <v/>
      </c>
      <c r="E2" s="4" t="str">
        <f>IF(一覧様式!G4="","",一覧様式!G4)</f>
        <v/>
      </c>
      <c r="F2" s="1">
        <f>IF(一覧様式!O3="","",一覧様式!O3)</f>
        <v>0</v>
      </c>
      <c r="G2" s="1">
        <f>IF(一覧様式!O4="","",一覧様式!O4)</f>
        <v>0</v>
      </c>
      <c r="H2" s="5" t="str">
        <f>IF(一覧様式!Q3="","",一覧様式!Q3)</f>
        <v/>
      </c>
      <c r="I2" s="6"/>
      <c r="J2" s="6"/>
      <c r="K2" s="6"/>
    </row>
    <row r="3" spans="1:11" ht="10.5" customHeight="1">
      <c r="A3" s="2"/>
      <c r="B3" s="2"/>
      <c r="C3" s="2"/>
      <c r="D3" s="3"/>
      <c r="E3" s="2"/>
      <c r="F3" s="2"/>
      <c r="G3" s="3"/>
      <c r="H3" s="3"/>
      <c r="I3" s="3"/>
      <c r="J3" s="3"/>
      <c r="K3" s="3"/>
    </row>
    <row r="4" spans="1:11" ht="10.5" customHeight="1">
      <c r="A4" s="2"/>
      <c r="B4" s="2"/>
      <c r="C4" s="2"/>
      <c r="D4" s="3"/>
      <c r="E4" s="2"/>
      <c r="F4" s="2"/>
      <c r="G4" s="3"/>
      <c r="H4" s="3"/>
      <c r="I4" s="3"/>
      <c r="J4" s="3"/>
      <c r="K4" s="3"/>
    </row>
    <row r="5" spans="1:11" ht="10.5" customHeight="1">
      <c r="A5" s="2"/>
      <c r="B5" s="2"/>
      <c r="C5" s="2"/>
      <c r="D5" s="3"/>
      <c r="E5" s="2"/>
      <c r="F5" s="2"/>
      <c r="G5" s="3"/>
      <c r="H5" s="3"/>
      <c r="I5" s="3"/>
      <c r="J5" s="3"/>
      <c r="K5" s="3"/>
    </row>
    <row r="6" spans="1:11" ht="10.5" customHeight="1">
      <c r="A6" s="2"/>
      <c r="B6" s="2"/>
      <c r="C6" s="2"/>
      <c r="D6" s="3"/>
      <c r="E6" s="2"/>
      <c r="F6" s="2"/>
      <c r="G6" s="3"/>
      <c r="H6" s="3"/>
      <c r="I6" s="3"/>
      <c r="J6" s="3"/>
      <c r="K6" s="3"/>
    </row>
    <row r="7" spans="1:11" ht="10.5" customHeight="1">
      <c r="A7" s="2"/>
      <c r="B7" s="2"/>
      <c r="C7" s="2"/>
      <c r="D7" s="3"/>
      <c r="E7" s="2"/>
      <c r="F7" s="2"/>
      <c r="G7" s="3"/>
      <c r="H7" s="3"/>
      <c r="I7" s="3"/>
      <c r="J7" s="3"/>
      <c r="K7" s="3"/>
    </row>
    <row r="8" spans="1:11" ht="10.5" customHeight="1">
      <c r="A8" s="2"/>
      <c r="B8" s="2"/>
      <c r="C8" s="2"/>
      <c r="D8" s="3"/>
      <c r="E8" s="2"/>
      <c r="F8" s="2"/>
      <c r="G8" s="3"/>
      <c r="H8" s="3"/>
      <c r="I8" s="3"/>
      <c r="J8" s="3"/>
      <c r="K8" s="3"/>
    </row>
    <row r="9" spans="1:11" ht="10.5" customHeight="1">
      <c r="A9" s="2"/>
      <c r="B9" s="2"/>
      <c r="C9" s="2"/>
      <c r="D9" s="3"/>
      <c r="E9" s="2"/>
      <c r="F9" s="2"/>
      <c r="G9" s="3"/>
      <c r="H9" s="3"/>
      <c r="I9" s="3"/>
      <c r="J9" s="3"/>
      <c r="K9" s="3"/>
    </row>
    <row r="10" spans="1:11" ht="10.5" customHeight="1">
      <c r="A10" s="2"/>
      <c r="B10" s="2"/>
      <c r="C10" s="2"/>
      <c r="D10" s="3"/>
      <c r="E10" s="2"/>
      <c r="F10" s="2"/>
      <c r="G10" s="3"/>
      <c r="H10" s="3"/>
      <c r="I10" s="3"/>
      <c r="J10" s="3"/>
      <c r="K10" s="3"/>
    </row>
    <row r="11" spans="1:11" ht="10.5" customHeight="1">
      <c r="A11" s="2"/>
      <c r="B11" s="2"/>
      <c r="C11" s="2"/>
      <c r="D11" s="3"/>
      <c r="E11" s="2"/>
      <c r="F11" s="2"/>
      <c r="G11" s="3"/>
      <c r="H11" s="3"/>
      <c r="I11" s="3"/>
      <c r="J11" s="3"/>
      <c r="K11" s="3"/>
    </row>
    <row r="12" spans="1:11" ht="10.5" customHeight="1">
      <c r="A12" s="2"/>
      <c r="B12" s="2"/>
      <c r="C12" s="2"/>
      <c r="D12" s="3"/>
      <c r="E12" s="2"/>
      <c r="F12" s="2"/>
      <c r="G12" s="3"/>
      <c r="H12" s="3"/>
      <c r="I12" s="3"/>
      <c r="J12" s="3"/>
      <c r="K12" s="3"/>
    </row>
    <row r="13" spans="1:11" ht="10.5" customHeight="1">
      <c r="A13" s="2"/>
      <c r="B13" s="2"/>
      <c r="C13" s="2"/>
      <c r="D13" s="3"/>
      <c r="E13" s="2"/>
      <c r="F13" s="2"/>
      <c r="G13" s="3"/>
      <c r="H13" s="3"/>
      <c r="I13" s="3"/>
      <c r="J13" s="3"/>
      <c r="K13" s="3"/>
    </row>
    <row r="14" spans="1:11" ht="10.5" customHeight="1">
      <c r="A14" s="2"/>
      <c r="B14" s="2"/>
      <c r="C14" s="2"/>
      <c r="D14" s="3"/>
      <c r="E14" s="2"/>
      <c r="F14" s="2"/>
      <c r="G14" s="3"/>
      <c r="H14" s="3"/>
      <c r="I14" s="3"/>
      <c r="J14" s="3"/>
      <c r="K14" s="3"/>
    </row>
    <row r="15" spans="1:11" ht="10.5" customHeight="1">
      <c r="A15" s="2"/>
      <c r="B15" s="2"/>
      <c r="C15" s="2"/>
      <c r="D15" s="3"/>
      <c r="E15" s="2"/>
      <c r="F15" s="2"/>
      <c r="G15" s="3"/>
      <c r="H15" s="3"/>
      <c r="I15" s="3"/>
      <c r="J15" s="3"/>
      <c r="K15" s="3"/>
    </row>
    <row r="16" spans="1:11" ht="10.5" customHeight="1">
      <c r="A16" s="2"/>
      <c r="B16" s="2"/>
      <c r="C16" s="2"/>
      <c r="D16" s="3"/>
      <c r="E16" s="2"/>
      <c r="F16" s="2"/>
      <c r="G16" s="3"/>
      <c r="H16" s="3"/>
      <c r="I16" s="3"/>
      <c r="J16" s="3"/>
      <c r="K16" s="3"/>
    </row>
    <row r="17" spans="1:11" ht="10.5" customHeight="1">
      <c r="A17" s="2"/>
      <c r="B17" s="2"/>
      <c r="C17" s="2"/>
      <c r="D17" s="3"/>
      <c r="E17" s="2"/>
      <c r="F17" s="2"/>
      <c r="G17" s="3"/>
      <c r="H17" s="3"/>
      <c r="I17" s="3"/>
      <c r="J17" s="3"/>
      <c r="K17" s="3"/>
    </row>
    <row r="18" spans="1:11" ht="10.5" customHeight="1">
      <c r="A18" s="2"/>
      <c r="B18" s="2"/>
      <c r="C18" s="2"/>
      <c r="D18" s="3"/>
      <c r="E18" s="2"/>
      <c r="F18" s="2"/>
      <c r="G18" s="3"/>
      <c r="H18" s="3"/>
      <c r="I18" s="3"/>
      <c r="J18" s="3"/>
      <c r="K18" s="3"/>
    </row>
    <row r="19" spans="1:11" ht="10.5" customHeight="1">
      <c r="A19" s="2"/>
      <c r="B19" s="2"/>
      <c r="C19" s="2"/>
      <c r="D19" s="3"/>
      <c r="E19" s="2"/>
      <c r="F19" s="2"/>
      <c r="G19" s="3"/>
      <c r="H19" s="3"/>
      <c r="I19" s="3"/>
      <c r="J19" s="3"/>
      <c r="K19" s="3"/>
    </row>
    <row r="20" spans="1:11" ht="10.5" customHeight="1">
      <c r="A20" s="2"/>
      <c r="B20" s="2"/>
      <c r="C20" s="2"/>
      <c r="D20" s="3"/>
      <c r="E20" s="2"/>
      <c r="F20" s="2"/>
      <c r="G20" s="3"/>
      <c r="H20" s="3"/>
      <c r="I20" s="3"/>
      <c r="J20" s="3"/>
      <c r="K20" s="3"/>
    </row>
    <row r="21" spans="1:11" ht="10.5" customHeight="1">
      <c r="A21" s="2"/>
      <c r="B21" s="2"/>
      <c r="C21" s="2"/>
      <c r="D21" s="3"/>
      <c r="E21" s="2"/>
      <c r="F21" s="2"/>
      <c r="G21" s="3"/>
      <c r="H21" s="3"/>
      <c r="I21" s="3"/>
      <c r="J21" s="3"/>
      <c r="K21" s="3"/>
    </row>
    <row r="22" spans="1:11" ht="10.5" customHeight="1">
      <c r="A22" s="2"/>
      <c r="B22" s="2"/>
      <c r="C22" s="2"/>
      <c r="D22" s="3"/>
      <c r="E22" s="2"/>
      <c r="F22" s="2"/>
      <c r="G22" s="3"/>
      <c r="H22" s="3"/>
      <c r="I22" s="3"/>
      <c r="J22" s="3"/>
      <c r="K22" s="3"/>
    </row>
    <row r="23" spans="1:11" ht="10.5" customHeight="1">
      <c r="A23" s="2"/>
      <c r="B23" s="2"/>
      <c r="C23" s="2"/>
      <c r="D23" s="3"/>
      <c r="E23" s="2"/>
      <c r="F23" s="2"/>
      <c r="G23" s="3"/>
      <c r="H23" s="3"/>
      <c r="I23" s="3"/>
      <c r="J23" s="3"/>
      <c r="K23" s="3"/>
    </row>
    <row r="24" spans="1:11" ht="10.5" customHeight="1">
      <c r="A24" s="2"/>
      <c r="B24" s="2"/>
      <c r="C24" s="2"/>
      <c r="D24" s="3"/>
      <c r="E24" s="2"/>
      <c r="F24" s="2"/>
      <c r="G24" s="3"/>
      <c r="H24" s="3"/>
      <c r="I24" s="3"/>
      <c r="J24" s="3"/>
      <c r="K24" s="3"/>
    </row>
    <row r="25" spans="1:11" ht="10.5" customHeight="1">
      <c r="A25" s="2"/>
      <c r="B25" s="2"/>
      <c r="C25" s="2"/>
      <c r="D25" s="3"/>
      <c r="E25" s="2"/>
      <c r="F25" s="2"/>
      <c r="G25" s="3"/>
      <c r="H25" s="3"/>
      <c r="I25" s="3"/>
      <c r="J25" s="3"/>
      <c r="K25" s="3"/>
    </row>
    <row r="26" spans="1:11" ht="10.5" customHeight="1">
      <c r="A26" s="2"/>
      <c r="B26" s="2"/>
      <c r="C26" s="2"/>
      <c r="D26" s="3"/>
      <c r="E26" s="2"/>
      <c r="F26" s="2"/>
      <c r="G26" s="3"/>
      <c r="H26" s="3"/>
      <c r="I26" s="3"/>
      <c r="J26" s="3"/>
      <c r="K26" s="3"/>
    </row>
    <row r="27" spans="1:11" ht="10.5" customHeight="1">
      <c r="A27" s="2"/>
      <c r="B27" s="2"/>
      <c r="C27" s="2"/>
      <c r="D27" s="3"/>
      <c r="E27" s="2"/>
      <c r="F27" s="2"/>
      <c r="G27" s="3"/>
      <c r="H27" s="3"/>
      <c r="I27" s="3"/>
      <c r="J27" s="3"/>
      <c r="K27" s="3"/>
    </row>
    <row r="28" spans="1:11" ht="10.5" customHeight="1">
      <c r="A28" s="2"/>
      <c r="B28" s="2"/>
      <c r="C28" s="2"/>
      <c r="D28" s="3"/>
      <c r="E28" s="2"/>
      <c r="F28" s="2"/>
      <c r="G28" s="3"/>
      <c r="H28" s="3"/>
      <c r="I28" s="3"/>
      <c r="J28" s="3"/>
      <c r="K28" s="3"/>
    </row>
    <row r="29" spans="1:11" ht="10.5" customHeight="1">
      <c r="A29" s="2"/>
      <c r="B29" s="2"/>
      <c r="C29" s="2"/>
      <c r="D29" s="3"/>
      <c r="E29" s="2"/>
      <c r="F29" s="2"/>
      <c r="G29" s="3"/>
      <c r="H29" s="3"/>
      <c r="I29" s="3"/>
      <c r="J29" s="3"/>
      <c r="K29" s="3"/>
    </row>
    <row r="30" spans="1:11" ht="10.5" customHeight="1">
      <c r="A30" s="2"/>
      <c r="B30" s="2"/>
      <c r="C30" s="2"/>
      <c r="D30" s="3"/>
      <c r="E30" s="2"/>
      <c r="F30" s="2"/>
      <c r="G30" s="3"/>
      <c r="H30" s="3"/>
      <c r="I30" s="3"/>
      <c r="J30" s="3"/>
      <c r="K30" s="3"/>
    </row>
    <row r="31" spans="1:11" ht="10.5" customHeight="1">
      <c r="A31" s="2"/>
      <c r="B31" s="2"/>
      <c r="C31" s="2"/>
      <c r="D31" s="3"/>
      <c r="E31" s="2"/>
      <c r="F31" s="2"/>
      <c r="G31" s="3"/>
      <c r="H31" s="3"/>
      <c r="I31" s="3"/>
      <c r="J31" s="3"/>
      <c r="K31" s="3"/>
    </row>
    <row r="32" spans="1:11" ht="10.5" customHeight="1">
      <c r="A32" s="2"/>
      <c r="B32" s="2"/>
      <c r="C32" s="2"/>
      <c r="D32" s="3"/>
      <c r="E32" s="2"/>
      <c r="F32" s="2"/>
      <c r="G32" s="3"/>
      <c r="H32" s="3"/>
      <c r="I32" s="3"/>
      <c r="J32" s="3"/>
      <c r="K32" s="3"/>
    </row>
    <row r="33" spans="1:11" ht="10.5" customHeight="1">
      <c r="A33" s="2"/>
      <c r="B33" s="2"/>
      <c r="C33" s="2"/>
      <c r="D33" s="3"/>
      <c r="E33" s="2"/>
      <c r="F33" s="2"/>
      <c r="G33" s="3"/>
      <c r="H33" s="3"/>
      <c r="I33" s="3"/>
      <c r="J33" s="3"/>
      <c r="K33" s="3"/>
    </row>
    <row r="34" spans="1:11" ht="10.5" customHeight="1">
      <c r="A34" s="2"/>
      <c r="B34" s="2"/>
      <c r="C34" s="2"/>
      <c r="D34" s="3"/>
      <c r="E34" s="2"/>
      <c r="F34" s="2"/>
      <c r="G34" s="3"/>
      <c r="H34" s="3"/>
      <c r="I34" s="3"/>
      <c r="J34" s="3"/>
      <c r="K34" s="3"/>
    </row>
    <row r="35" spans="1:11" ht="10.5" customHeight="1">
      <c r="A35" s="2"/>
      <c r="B35" s="2"/>
      <c r="C35" s="2"/>
      <c r="D35" s="3"/>
      <c r="E35" s="2"/>
      <c r="F35" s="2"/>
      <c r="G35" s="3"/>
      <c r="H35" s="3"/>
      <c r="I35" s="3"/>
      <c r="J35" s="3"/>
      <c r="K35" s="3"/>
    </row>
    <row r="36" spans="1:11" ht="10.5" customHeight="1">
      <c r="A36" s="2"/>
      <c r="B36" s="2"/>
      <c r="C36" s="2"/>
      <c r="D36" s="3"/>
      <c r="E36" s="2"/>
      <c r="F36" s="2"/>
      <c r="G36" s="3"/>
      <c r="H36" s="3"/>
      <c r="I36" s="3"/>
      <c r="J36" s="3"/>
      <c r="K36" s="3"/>
    </row>
    <row r="37" spans="1:11" ht="10.5" customHeight="1">
      <c r="A37" s="2"/>
      <c r="B37" s="2"/>
      <c r="C37" s="2"/>
      <c r="D37" s="3"/>
      <c r="E37" s="2"/>
      <c r="F37" s="2"/>
      <c r="G37" s="3"/>
      <c r="H37" s="3"/>
      <c r="I37" s="3"/>
      <c r="J37" s="3"/>
      <c r="K37" s="3"/>
    </row>
    <row r="38" spans="1:11" ht="10.5" customHeight="1">
      <c r="A38" s="2"/>
      <c r="B38" s="2"/>
      <c r="C38" s="2"/>
      <c r="D38" s="3"/>
      <c r="E38" s="2"/>
      <c r="F38" s="2"/>
      <c r="G38" s="3"/>
      <c r="H38" s="3"/>
      <c r="I38" s="3"/>
      <c r="J38" s="3"/>
      <c r="K38" s="3"/>
    </row>
    <row r="39" spans="1:11" ht="10.5" customHeight="1">
      <c r="A39" s="2"/>
      <c r="B39" s="2"/>
      <c r="C39" s="2"/>
      <c r="D39" s="3"/>
      <c r="E39" s="2"/>
      <c r="F39" s="2"/>
      <c r="G39" s="3"/>
      <c r="H39" s="3"/>
      <c r="I39" s="3"/>
      <c r="J39" s="3"/>
      <c r="K39" s="3"/>
    </row>
    <row r="40" spans="1:11" ht="10.5" customHeight="1">
      <c r="A40" s="2"/>
      <c r="B40" s="2"/>
      <c r="C40" s="2"/>
      <c r="D40" s="3"/>
      <c r="E40" s="2"/>
      <c r="F40" s="2"/>
      <c r="G40" s="3"/>
      <c r="H40" s="3"/>
      <c r="I40" s="3"/>
      <c r="J40" s="3"/>
      <c r="K40" s="3"/>
    </row>
    <row r="41" spans="1:11" ht="10.5" customHeight="1">
      <c r="A41" s="2"/>
      <c r="B41" s="2"/>
      <c r="C41" s="2"/>
      <c r="D41" s="3"/>
      <c r="E41" s="2"/>
      <c r="F41" s="2"/>
      <c r="G41" s="3"/>
      <c r="H41" s="3"/>
      <c r="I41" s="3"/>
      <c r="J41" s="3"/>
      <c r="K41" s="3"/>
    </row>
    <row r="42" spans="1:11" ht="10.5" customHeight="1">
      <c r="A42" s="2"/>
      <c r="B42" s="2"/>
      <c r="C42" s="2"/>
      <c r="D42" s="3"/>
      <c r="E42" s="2"/>
      <c r="F42" s="2"/>
      <c r="G42" s="3"/>
      <c r="H42" s="3"/>
      <c r="I42" s="3"/>
      <c r="J42" s="3"/>
      <c r="K42" s="3"/>
    </row>
    <row r="43" spans="1:11" ht="10.5" customHeight="1">
      <c r="A43" s="2"/>
      <c r="B43" s="2"/>
      <c r="C43" s="2"/>
      <c r="D43" s="3"/>
      <c r="E43" s="2"/>
      <c r="F43" s="2"/>
      <c r="G43" s="3"/>
      <c r="H43" s="3"/>
      <c r="I43" s="3"/>
      <c r="J43" s="3"/>
      <c r="K43" s="3"/>
    </row>
    <row r="44" spans="1:11" ht="10.5" customHeight="1">
      <c r="A44" s="2"/>
      <c r="B44" s="2"/>
      <c r="C44" s="2"/>
      <c r="D44" s="3"/>
      <c r="E44" s="2"/>
      <c r="F44" s="2"/>
      <c r="G44" s="3"/>
      <c r="H44" s="3"/>
      <c r="I44" s="3"/>
      <c r="J44" s="3"/>
      <c r="K44" s="3"/>
    </row>
    <row r="45" spans="1:11" ht="10.5" customHeight="1">
      <c r="A45" s="2"/>
      <c r="B45" s="2"/>
      <c r="C45" s="2"/>
      <c r="D45" s="3"/>
      <c r="E45" s="2"/>
      <c r="F45" s="2"/>
      <c r="G45" s="3"/>
      <c r="H45" s="3"/>
      <c r="I45" s="3"/>
      <c r="J45" s="3"/>
      <c r="K45" s="3"/>
    </row>
    <row r="46" spans="1:11" ht="10.5" customHeight="1">
      <c r="A46" s="2"/>
      <c r="B46" s="2"/>
      <c r="C46" s="2"/>
      <c r="D46" s="3"/>
      <c r="E46" s="2"/>
      <c r="F46" s="2"/>
      <c r="G46" s="3"/>
      <c r="H46" s="3"/>
      <c r="I46" s="3"/>
      <c r="J46" s="3"/>
      <c r="K46" s="3"/>
    </row>
    <row r="47" spans="1:11" ht="10.5" customHeight="1">
      <c r="A47" s="2"/>
      <c r="B47" s="2"/>
      <c r="C47" s="2"/>
      <c r="D47" s="3"/>
      <c r="E47" s="2"/>
      <c r="F47" s="2"/>
      <c r="G47" s="3"/>
      <c r="H47" s="3"/>
      <c r="I47" s="3"/>
      <c r="J47" s="3"/>
      <c r="K47" s="3"/>
    </row>
    <row r="48" spans="1:11" ht="10.5" customHeight="1">
      <c r="A48" s="2"/>
      <c r="B48" s="2"/>
      <c r="C48" s="2"/>
      <c r="D48" s="3"/>
      <c r="E48" s="2"/>
      <c r="F48" s="2"/>
      <c r="G48" s="3"/>
      <c r="H48" s="3"/>
      <c r="I48" s="3"/>
      <c r="J48" s="3"/>
      <c r="K48" s="3"/>
    </row>
    <row r="49" spans="1:11" ht="10.5" customHeight="1">
      <c r="A49" s="2"/>
      <c r="B49" s="2"/>
      <c r="C49" s="2"/>
      <c r="D49" s="3"/>
      <c r="E49" s="2"/>
      <c r="F49" s="2"/>
      <c r="G49" s="3"/>
      <c r="H49" s="3"/>
      <c r="I49" s="3"/>
      <c r="J49" s="3"/>
      <c r="K49" s="3"/>
    </row>
    <row r="50" spans="1:11" ht="10.5" customHeight="1">
      <c r="A50" s="2"/>
      <c r="B50" s="2"/>
      <c r="C50" s="2"/>
      <c r="D50" s="3"/>
      <c r="E50" s="2"/>
      <c r="F50" s="2"/>
      <c r="G50" s="3"/>
      <c r="H50" s="3"/>
      <c r="I50" s="3"/>
      <c r="J50" s="3"/>
      <c r="K50" s="3"/>
    </row>
    <row r="51" spans="1:11" ht="10.5" customHeight="1">
      <c r="A51" s="2"/>
      <c r="B51" s="2"/>
      <c r="C51" s="2"/>
      <c r="D51" s="3"/>
      <c r="E51" s="2"/>
      <c r="F51" s="2"/>
      <c r="G51" s="3"/>
      <c r="H51" s="3"/>
      <c r="I51" s="3"/>
      <c r="J51" s="3"/>
      <c r="K51" s="3"/>
    </row>
    <row r="52" spans="1:11" ht="10.5" customHeight="1">
      <c r="A52" s="2"/>
      <c r="B52" s="2"/>
      <c r="C52" s="2"/>
      <c r="D52" s="3"/>
      <c r="E52" s="2"/>
      <c r="F52" s="2"/>
      <c r="G52" s="3"/>
      <c r="H52" s="3"/>
      <c r="I52" s="3"/>
      <c r="J52" s="3"/>
      <c r="K52" s="3"/>
    </row>
    <row r="53" spans="1:11" ht="10.5" customHeight="1">
      <c r="A53" s="2"/>
      <c r="B53" s="2"/>
      <c r="C53" s="2"/>
      <c r="D53" s="3"/>
      <c r="E53" s="2"/>
      <c r="F53" s="2"/>
      <c r="G53" s="3"/>
      <c r="H53" s="3"/>
      <c r="I53" s="3"/>
      <c r="J53" s="3"/>
      <c r="K53" s="3"/>
    </row>
    <row r="54" spans="1:11" ht="10.5" customHeight="1">
      <c r="A54" s="2"/>
      <c r="B54" s="2"/>
      <c r="C54" s="2"/>
      <c r="D54" s="3"/>
      <c r="E54" s="2"/>
      <c r="F54" s="2"/>
      <c r="G54" s="3"/>
      <c r="H54" s="3"/>
      <c r="I54" s="3"/>
      <c r="J54" s="3"/>
      <c r="K54" s="3"/>
    </row>
    <row r="55" spans="1:11" ht="10.5" customHeight="1">
      <c r="A55" s="2"/>
      <c r="B55" s="2"/>
      <c r="C55" s="2"/>
      <c r="D55" s="3"/>
      <c r="E55" s="2"/>
      <c r="F55" s="2"/>
      <c r="G55" s="3"/>
      <c r="H55" s="3"/>
      <c r="I55" s="3"/>
      <c r="J55" s="3"/>
      <c r="K55" s="3"/>
    </row>
    <row r="56" spans="1:11" ht="10.5" customHeight="1">
      <c r="A56" s="2"/>
      <c r="B56" s="2"/>
      <c r="C56" s="2"/>
      <c r="D56" s="3"/>
      <c r="E56" s="2"/>
      <c r="F56" s="2"/>
      <c r="G56" s="3"/>
      <c r="H56" s="3"/>
      <c r="I56" s="3"/>
      <c r="J56" s="3"/>
      <c r="K56" s="3"/>
    </row>
    <row r="57" spans="1:11" ht="10.5" customHeight="1">
      <c r="A57" s="2"/>
      <c r="B57" s="2"/>
      <c r="C57" s="2"/>
      <c r="D57" s="3"/>
      <c r="E57" s="2"/>
      <c r="F57" s="2"/>
      <c r="G57" s="3"/>
      <c r="H57" s="3"/>
      <c r="I57" s="3"/>
      <c r="J57" s="3"/>
      <c r="K57" s="3"/>
    </row>
    <row r="58" spans="1:11" ht="10.5" customHeight="1">
      <c r="A58" s="2"/>
      <c r="B58" s="2"/>
      <c r="C58" s="2"/>
      <c r="D58" s="3"/>
      <c r="E58" s="2"/>
      <c r="F58" s="2"/>
      <c r="G58" s="3"/>
      <c r="H58" s="3"/>
      <c r="I58" s="3"/>
      <c r="J58" s="3"/>
      <c r="K58" s="3"/>
    </row>
    <row r="59" spans="1:11" ht="10.5" customHeight="1">
      <c r="A59" s="2"/>
      <c r="B59" s="2"/>
      <c r="C59" s="2"/>
      <c r="D59" s="3"/>
      <c r="E59" s="2"/>
      <c r="F59" s="2"/>
      <c r="G59" s="3"/>
      <c r="H59" s="3"/>
      <c r="I59" s="3"/>
      <c r="J59" s="3"/>
      <c r="K59" s="3"/>
    </row>
    <row r="60" spans="1:11" ht="10.5" customHeight="1">
      <c r="A60" s="2"/>
      <c r="B60" s="2"/>
      <c r="C60" s="2"/>
      <c r="D60" s="3"/>
      <c r="E60" s="2"/>
      <c r="F60" s="2"/>
      <c r="G60" s="3"/>
      <c r="H60" s="3"/>
      <c r="I60" s="3"/>
      <c r="J60" s="3"/>
      <c r="K60" s="3"/>
    </row>
    <row r="61" spans="1:11" ht="10.5" customHeight="1">
      <c r="A61" s="2"/>
      <c r="B61" s="2"/>
      <c r="C61" s="2"/>
      <c r="D61" s="3"/>
      <c r="E61" s="2"/>
      <c r="F61" s="2"/>
      <c r="G61" s="3"/>
      <c r="H61" s="3"/>
      <c r="I61" s="3"/>
      <c r="J61" s="3"/>
      <c r="K61" s="3"/>
    </row>
    <row r="62" spans="1:11" ht="10.5" customHeight="1">
      <c r="A62" s="2"/>
      <c r="B62" s="2"/>
      <c r="C62" s="2"/>
      <c r="D62" s="3"/>
      <c r="E62" s="2"/>
      <c r="F62" s="2"/>
      <c r="G62" s="3"/>
      <c r="H62" s="3"/>
      <c r="I62" s="3"/>
      <c r="J62" s="3"/>
      <c r="K62" s="3"/>
    </row>
    <row r="63" spans="1:11" ht="10.5" customHeight="1">
      <c r="A63" s="2"/>
      <c r="B63" s="2"/>
      <c r="C63" s="2"/>
      <c r="D63" s="3"/>
      <c r="E63" s="2"/>
      <c r="F63" s="2"/>
      <c r="G63" s="3"/>
      <c r="H63" s="3"/>
      <c r="I63" s="3"/>
      <c r="J63" s="3"/>
      <c r="K63" s="3"/>
    </row>
    <row r="64" spans="1:11" ht="10.5" customHeight="1">
      <c r="A64" s="2"/>
      <c r="B64" s="2"/>
      <c r="C64" s="2"/>
      <c r="D64" s="3"/>
      <c r="E64" s="2"/>
      <c r="F64" s="2"/>
      <c r="G64" s="3"/>
      <c r="H64" s="3"/>
      <c r="I64" s="3"/>
      <c r="J64" s="3"/>
      <c r="K64" s="3"/>
    </row>
    <row r="65" spans="1:11" ht="10.5" customHeight="1">
      <c r="A65" s="2"/>
      <c r="B65" s="2"/>
      <c r="C65" s="2"/>
      <c r="D65" s="3"/>
      <c r="E65" s="2"/>
      <c r="F65" s="2"/>
      <c r="G65" s="3"/>
      <c r="H65" s="3"/>
      <c r="I65" s="3"/>
      <c r="J65" s="3"/>
      <c r="K65" s="3"/>
    </row>
    <row r="66" spans="1:11" ht="10.5" customHeight="1">
      <c r="A66" s="2"/>
      <c r="B66" s="2"/>
      <c r="C66" s="2"/>
      <c r="D66" s="3"/>
      <c r="E66" s="2"/>
      <c r="F66" s="2"/>
      <c r="G66" s="3"/>
      <c r="H66" s="3"/>
      <c r="I66" s="3"/>
      <c r="J66" s="3"/>
      <c r="K66" s="3"/>
    </row>
    <row r="67" spans="1:11" ht="10.5" customHeight="1">
      <c r="A67" s="2"/>
      <c r="B67" s="2"/>
      <c r="C67" s="2"/>
      <c r="D67" s="3"/>
      <c r="E67" s="2"/>
      <c r="F67" s="2"/>
      <c r="G67" s="3"/>
      <c r="H67" s="3"/>
      <c r="I67" s="3"/>
      <c r="J67" s="3"/>
      <c r="K67" s="3"/>
    </row>
    <row r="68" spans="1:11" ht="10.5" customHeight="1">
      <c r="A68" s="2"/>
      <c r="B68" s="2"/>
      <c r="C68" s="2"/>
      <c r="D68" s="3"/>
      <c r="E68" s="2"/>
      <c r="F68" s="2"/>
      <c r="G68" s="3"/>
      <c r="H68" s="3"/>
      <c r="I68" s="3"/>
      <c r="J68" s="3"/>
      <c r="K68" s="3"/>
    </row>
    <row r="69" spans="1:11" ht="10.5" customHeight="1">
      <c r="A69" s="2"/>
      <c r="B69" s="2"/>
      <c r="C69" s="2"/>
      <c r="D69" s="3"/>
      <c r="E69" s="2"/>
      <c r="F69" s="2"/>
      <c r="G69" s="3"/>
      <c r="H69" s="3"/>
      <c r="I69" s="3"/>
      <c r="J69" s="3"/>
      <c r="K69" s="3"/>
    </row>
    <row r="70" spans="1:11" ht="10.5" customHeight="1">
      <c r="A70" s="2"/>
      <c r="B70" s="2"/>
      <c r="C70" s="2"/>
      <c r="D70" s="3"/>
      <c r="E70" s="2"/>
      <c r="F70" s="2"/>
      <c r="G70" s="3"/>
      <c r="H70" s="3"/>
      <c r="I70" s="3"/>
      <c r="J70" s="3"/>
      <c r="K70" s="3"/>
    </row>
    <row r="71" spans="1:11" ht="10.5" customHeight="1">
      <c r="A71" s="2"/>
      <c r="B71" s="2"/>
      <c r="C71" s="2"/>
      <c r="D71" s="3"/>
      <c r="E71" s="2"/>
      <c r="F71" s="2"/>
      <c r="G71" s="3"/>
      <c r="H71" s="3"/>
      <c r="I71" s="3"/>
      <c r="J71" s="3"/>
      <c r="K71" s="3"/>
    </row>
    <row r="72" spans="1:11" ht="10.5" customHeight="1">
      <c r="A72" s="2"/>
      <c r="B72" s="2"/>
      <c r="C72" s="2"/>
      <c r="D72" s="3"/>
      <c r="E72" s="2"/>
      <c r="F72" s="2"/>
      <c r="G72" s="3"/>
      <c r="H72" s="3"/>
      <c r="I72" s="3"/>
      <c r="J72" s="3"/>
      <c r="K72" s="3"/>
    </row>
    <row r="73" spans="1:11" ht="10.5" customHeight="1">
      <c r="A73" s="2"/>
      <c r="B73" s="2"/>
      <c r="C73" s="2"/>
      <c r="D73" s="3"/>
      <c r="E73" s="2"/>
      <c r="F73" s="2"/>
      <c r="G73" s="3"/>
      <c r="H73" s="3"/>
      <c r="I73" s="3"/>
      <c r="J73" s="3"/>
      <c r="K73" s="3"/>
    </row>
    <row r="74" spans="1:11" ht="10.5" customHeight="1">
      <c r="A74" s="2"/>
      <c r="B74" s="2"/>
      <c r="C74" s="2"/>
      <c r="D74" s="3"/>
      <c r="E74" s="2"/>
      <c r="F74" s="2"/>
      <c r="G74" s="3"/>
      <c r="H74" s="3"/>
      <c r="I74" s="3"/>
      <c r="J74" s="3"/>
      <c r="K74" s="3"/>
    </row>
    <row r="75" spans="1:11" ht="10.5" customHeight="1">
      <c r="A75" s="2"/>
      <c r="B75" s="2"/>
      <c r="C75" s="2"/>
      <c r="D75" s="3"/>
      <c r="E75" s="2"/>
      <c r="F75" s="2"/>
      <c r="G75" s="3"/>
      <c r="H75" s="3"/>
      <c r="I75" s="3"/>
      <c r="J75" s="3"/>
      <c r="K75" s="3"/>
    </row>
    <row r="76" spans="1:11" ht="10.5" customHeight="1">
      <c r="A76" s="2"/>
      <c r="B76" s="2"/>
      <c r="C76" s="2"/>
      <c r="D76" s="3"/>
      <c r="E76" s="2"/>
      <c r="F76" s="2"/>
      <c r="G76" s="3"/>
      <c r="H76" s="3"/>
      <c r="I76" s="3"/>
      <c r="J76" s="3"/>
      <c r="K76" s="3"/>
    </row>
    <row r="77" spans="1:11" ht="10.5" customHeight="1">
      <c r="A77" s="2"/>
      <c r="B77" s="2"/>
      <c r="C77" s="2"/>
      <c r="D77" s="3"/>
      <c r="E77" s="2"/>
      <c r="F77" s="2"/>
      <c r="G77" s="3"/>
      <c r="H77" s="3"/>
      <c r="I77" s="3"/>
      <c r="J77" s="3"/>
      <c r="K77" s="3"/>
    </row>
    <row r="78" spans="1:11" ht="10.5" customHeight="1">
      <c r="A78" s="2"/>
      <c r="B78" s="2"/>
      <c r="C78" s="2"/>
      <c r="D78" s="3"/>
      <c r="E78" s="2"/>
      <c r="F78" s="2"/>
      <c r="G78" s="3"/>
      <c r="H78" s="3"/>
      <c r="I78" s="3"/>
      <c r="J78" s="3"/>
      <c r="K78" s="3"/>
    </row>
    <row r="79" spans="1:11" ht="10.5" customHeight="1">
      <c r="A79" s="2"/>
      <c r="B79" s="2"/>
      <c r="C79" s="2"/>
      <c r="D79" s="3"/>
      <c r="E79" s="2"/>
      <c r="F79" s="2"/>
      <c r="G79" s="3"/>
      <c r="H79" s="3"/>
      <c r="I79" s="3"/>
      <c r="J79" s="3"/>
      <c r="K79" s="3"/>
    </row>
    <row r="80" spans="1:11" ht="10.5" customHeight="1">
      <c r="A80" s="2"/>
      <c r="B80" s="2"/>
      <c r="C80" s="2"/>
      <c r="D80" s="3"/>
      <c r="E80" s="2"/>
      <c r="F80" s="2"/>
      <c r="G80" s="3"/>
      <c r="H80" s="3"/>
      <c r="I80" s="3"/>
      <c r="J80" s="3"/>
      <c r="K80" s="3"/>
    </row>
    <row r="81" spans="1:11" ht="10.5" customHeight="1">
      <c r="A81" s="2"/>
      <c r="B81" s="2"/>
      <c r="C81" s="2"/>
      <c r="D81" s="3"/>
      <c r="E81" s="2"/>
      <c r="F81" s="2"/>
      <c r="G81" s="3"/>
      <c r="H81" s="3"/>
      <c r="I81" s="3"/>
      <c r="J81" s="3"/>
      <c r="K81" s="3"/>
    </row>
    <row r="82" spans="1:11" ht="10.5" customHeight="1">
      <c r="A82" s="2"/>
      <c r="B82" s="2"/>
      <c r="C82" s="2"/>
      <c r="D82" s="3"/>
      <c r="E82" s="2"/>
      <c r="F82" s="2"/>
      <c r="G82" s="3"/>
      <c r="H82" s="3"/>
      <c r="I82" s="3"/>
      <c r="J82" s="3"/>
      <c r="K82" s="3"/>
    </row>
    <row r="83" spans="1:11" ht="10.5" customHeight="1">
      <c r="A83" s="2"/>
      <c r="B83" s="2"/>
      <c r="C83" s="2"/>
      <c r="D83" s="3"/>
      <c r="E83" s="2"/>
      <c r="F83" s="2"/>
      <c r="G83" s="3"/>
      <c r="H83" s="3"/>
      <c r="I83" s="3"/>
      <c r="J83" s="3"/>
      <c r="K83" s="3"/>
    </row>
    <row r="84" spans="1:11" ht="10.5" customHeight="1">
      <c r="A84" s="2"/>
      <c r="B84" s="2"/>
      <c r="C84" s="2"/>
      <c r="D84" s="3"/>
      <c r="E84" s="2"/>
      <c r="F84" s="2"/>
      <c r="G84" s="3"/>
      <c r="H84" s="3"/>
      <c r="I84" s="3"/>
      <c r="J84" s="3"/>
      <c r="K84" s="3"/>
    </row>
    <row r="85" spans="1:11" ht="10.5" customHeight="1">
      <c r="A85" s="2"/>
      <c r="B85" s="2"/>
      <c r="C85" s="2"/>
      <c r="D85" s="3"/>
      <c r="E85" s="2"/>
      <c r="F85" s="2"/>
      <c r="G85" s="3"/>
      <c r="H85" s="3"/>
      <c r="I85" s="3"/>
      <c r="J85" s="3"/>
      <c r="K85" s="3"/>
    </row>
    <row r="86" spans="1:11" ht="10.5" customHeight="1">
      <c r="A86" s="2"/>
      <c r="B86" s="2"/>
      <c r="C86" s="2"/>
      <c r="D86" s="3"/>
      <c r="E86" s="2"/>
      <c r="F86" s="2"/>
      <c r="G86" s="3"/>
      <c r="H86" s="3"/>
      <c r="I86" s="3"/>
      <c r="J86" s="3"/>
      <c r="K86" s="3"/>
    </row>
    <row r="87" spans="1:11" ht="10.5" customHeight="1">
      <c r="A87" s="2"/>
      <c r="B87" s="2"/>
      <c r="C87" s="2"/>
      <c r="D87" s="3"/>
      <c r="E87" s="2"/>
      <c r="F87" s="2"/>
      <c r="G87" s="3"/>
      <c r="H87" s="3"/>
      <c r="I87" s="3"/>
      <c r="J87" s="3"/>
      <c r="K87" s="3"/>
    </row>
    <row r="88" spans="1:11" ht="10.5" customHeight="1">
      <c r="A88" s="2"/>
      <c r="B88" s="2"/>
      <c r="C88" s="2"/>
      <c r="D88" s="3"/>
      <c r="E88" s="2"/>
      <c r="F88" s="2"/>
      <c r="G88" s="3"/>
      <c r="H88" s="3"/>
      <c r="I88" s="3"/>
      <c r="J88" s="3"/>
      <c r="K88" s="3"/>
    </row>
    <row r="89" spans="1:11" ht="10.5" customHeight="1">
      <c r="A89" s="2"/>
      <c r="B89" s="2"/>
      <c r="C89" s="2"/>
      <c r="D89" s="3"/>
      <c r="E89" s="2"/>
      <c r="F89" s="2"/>
      <c r="G89" s="3"/>
      <c r="H89" s="3"/>
      <c r="I89" s="3"/>
      <c r="J89" s="3"/>
      <c r="K89" s="3"/>
    </row>
    <row r="90" spans="1:11" ht="10.5" customHeight="1">
      <c r="A90" s="2"/>
      <c r="B90" s="2"/>
      <c r="C90" s="2"/>
      <c r="D90" s="3"/>
      <c r="E90" s="2"/>
      <c r="F90" s="2"/>
      <c r="G90" s="3"/>
      <c r="H90" s="3"/>
      <c r="I90" s="3"/>
      <c r="J90" s="3"/>
      <c r="K90" s="3"/>
    </row>
    <row r="91" spans="1:11" ht="10.5" customHeight="1">
      <c r="A91" s="2"/>
      <c r="B91" s="2"/>
      <c r="C91" s="2"/>
      <c r="D91" s="3"/>
      <c r="E91" s="2"/>
      <c r="F91" s="2"/>
      <c r="G91" s="3"/>
      <c r="H91" s="3"/>
      <c r="I91" s="3"/>
      <c r="J91" s="3"/>
      <c r="K91" s="3"/>
    </row>
    <row r="92" spans="1:11" ht="10.5" customHeight="1">
      <c r="A92" s="2"/>
      <c r="B92" s="2"/>
      <c r="C92" s="2"/>
      <c r="D92" s="3"/>
      <c r="E92" s="2"/>
      <c r="F92" s="2"/>
      <c r="G92" s="3"/>
      <c r="H92" s="3"/>
      <c r="I92" s="3"/>
      <c r="J92" s="3"/>
      <c r="K92" s="3"/>
    </row>
    <row r="93" spans="1:11" ht="10.5" customHeight="1">
      <c r="A93" s="2"/>
      <c r="B93" s="2"/>
      <c r="C93" s="2"/>
      <c r="D93" s="3"/>
      <c r="E93" s="2"/>
      <c r="F93" s="2"/>
      <c r="G93" s="3"/>
      <c r="H93" s="3"/>
      <c r="I93" s="3"/>
      <c r="J93" s="3"/>
      <c r="K93" s="3"/>
    </row>
    <row r="94" spans="1:11" ht="10.5" customHeight="1">
      <c r="A94" s="2"/>
      <c r="B94" s="2"/>
      <c r="C94" s="2"/>
      <c r="D94" s="3"/>
      <c r="E94" s="2"/>
      <c r="F94" s="2"/>
      <c r="G94" s="3"/>
      <c r="H94" s="3"/>
      <c r="I94" s="3"/>
      <c r="J94" s="3"/>
      <c r="K94" s="3"/>
    </row>
    <row r="95" spans="1:11" ht="10.5" customHeight="1">
      <c r="A95" s="2"/>
      <c r="B95" s="2"/>
      <c r="C95" s="2"/>
      <c r="D95" s="3"/>
      <c r="E95" s="2"/>
      <c r="F95" s="2"/>
      <c r="G95" s="3"/>
      <c r="H95" s="3"/>
      <c r="I95" s="3"/>
      <c r="J95" s="3"/>
      <c r="K95" s="3"/>
    </row>
    <row r="96" spans="1:11" ht="10.5" customHeight="1">
      <c r="A96" s="2"/>
      <c r="B96" s="2"/>
      <c r="C96" s="2"/>
      <c r="D96" s="3"/>
      <c r="E96" s="2"/>
      <c r="F96" s="2"/>
      <c r="G96" s="3"/>
      <c r="H96" s="3"/>
      <c r="I96" s="3"/>
      <c r="J96" s="3"/>
      <c r="K96" s="3"/>
    </row>
    <row r="97" spans="1:11" ht="10.5" customHeight="1">
      <c r="A97" s="2"/>
      <c r="B97" s="2"/>
      <c r="C97" s="2"/>
      <c r="D97" s="3"/>
      <c r="E97" s="2"/>
      <c r="F97" s="2"/>
      <c r="G97" s="3"/>
      <c r="H97" s="3"/>
      <c r="I97" s="3"/>
      <c r="J97" s="3"/>
      <c r="K97" s="3"/>
    </row>
    <row r="98" spans="1:11" ht="10.5" customHeight="1">
      <c r="A98" s="2"/>
      <c r="B98" s="2"/>
      <c r="C98" s="2"/>
      <c r="D98" s="3"/>
      <c r="E98" s="2"/>
      <c r="F98" s="2"/>
      <c r="G98" s="3"/>
      <c r="H98" s="3"/>
      <c r="I98" s="3"/>
      <c r="J98" s="3"/>
      <c r="K98" s="3"/>
    </row>
    <row r="99" spans="1:11" ht="10.5" customHeight="1">
      <c r="A99" s="2"/>
      <c r="B99" s="2"/>
      <c r="C99" s="2"/>
      <c r="D99" s="3"/>
      <c r="E99" s="2"/>
      <c r="F99" s="2"/>
      <c r="G99" s="3"/>
      <c r="H99" s="3"/>
      <c r="I99" s="3"/>
      <c r="J99" s="3"/>
      <c r="K99" s="3"/>
    </row>
    <row r="100" spans="1:11" ht="10.5" customHeight="1">
      <c r="A100" s="2"/>
      <c r="B100" s="2"/>
      <c r="C100" s="2"/>
      <c r="D100" s="3"/>
      <c r="E100" s="2"/>
      <c r="F100" s="2"/>
      <c r="G100" s="3"/>
      <c r="H100" s="3"/>
      <c r="I100" s="3"/>
      <c r="J100" s="3"/>
      <c r="K100" s="3"/>
    </row>
  </sheetData>
  <phoneticPr fontId="18"/>
  <pageMargins left="0.75" right="0.75" top="1" bottom="1" header="0" footer="0"/>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66</vt:i4>
      </vt:variant>
    </vt:vector>
  </HeadingPairs>
  <TitlesOfParts>
    <vt:vector size="72" baseType="lpstr">
      <vt:lpstr>一覧様式</vt:lpstr>
      <vt:lpstr>設定</vt:lpstr>
      <vt:lpstr>（確認）リレー種目出場者数</vt:lpstr>
      <vt:lpstr>（プログラム編成用）Ichiran</vt:lpstr>
      <vt:lpstr>種目</vt:lpstr>
      <vt:lpstr>Data</vt:lpstr>
      <vt:lpstr>A女種目</vt:lpstr>
      <vt:lpstr>A男種目</vt:lpstr>
      <vt:lpstr>BC共通女種目</vt:lpstr>
      <vt:lpstr>ＢＣ共通男種目</vt:lpstr>
      <vt:lpstr>BC女共通</vt:lpstr>
      <vt:lpstr>BC女種目</vt:lpstr>
      <vt:lpstr>BC男共通</vt:lpstr>
      <vt:lpstr>BC男共通種目</vt:lpstr>
      <vt:lpstr>B女種目</vt:lpstr>
      <vt:lpstr>Ｂ男種目</vt:lpstr>
      <vt:lpstr>C女種目</vt:lpstr>
      <vt:lpstr>C男種目</vt:lpstr>
      <vt:lpstr>Ｄ女種目</vt:lpstr>
      <vt:lpstr>Ｄ男種目</vt:lpstr>
      <vt:lpstr>一般ｺｰﾄﾞ</vt:lpstr>
      <vt:lpstr>一般ﾁｰﾑ</vt:lpstr>
      <vt:lpstr>一般女クラス</vt:lpstr>
      <vt:lpstr>一般男</vt:lpstr>
      <vt:lpstr>一般男クラス</vt:lpstr>
      <vt:lpstr>高校1女クラス</vt:lpstr>
      <vt:lpstr>高校1男クラス</vt:lpstr>
      <vt:lpstr>高校2女クラス</vt:lpstr>
      <vt:lpstr>高校2男クラス</vt:lpstr>
      <vt:lpstr>高校3女クラス</vt:lpstr>
      <vt:lpstr>高校3男クラス</vt:lpstr>
      <vt:lpstr>高校コード</vt:lpstr>
      <vt:lpstr>高校チーム</vt:lpstr>
      <vt:lpstr>高校学年</vt:lpstr>
      <vt:lpstr>小学1女クラス</vt:lpstr>
      <vt:lpstr>小学1男クラス</vt:lpstr>
      <vt:lpstr>小学2女クラス</vt:lpstr>
      <vt:lpstr>小学2男クラス</vt:lpstr>
      <vt:lpstr>小学3女クラス</vt:lpstr>
      <vt:lpstr>小学3男クラス</vt:lpstr>
      <vt:lpstr>小学4女クラス</vt:lpstr>
      <vt:lpstr>小学4男クラス</vt:lpstr>
      <vt:lpstr>小学5女クラス</vt:lpstr>
      <vt:lpstr>小学5男クラス</vt:lpstr>
      <vt:lpstr>小学6女クラス</vt:lpstr>
      <vt:lpstr>小学6男クラス</vt:lpstr>
      <vt:lpstr>小学コード</vt:lpstr>
      <vt:lpstr>小学チーム</vt:lpstr>
      <vt:lpstr>小学学年</vt:lpstr>
      <vt:lpstr>大学1女クラス</vt:lpstr>
      <vt:lpstr>大学1男クラス</vt:lpstr>
      <vt:lpstr>大学2女クラス</vt:lpstr>
      <vt:lpstr>大学2男クラス</vt:lpstr>
      <vt:lpstr>大学3女クラス</vt:lpstr>
      <vt:lpstr>大学3男クラス</vt:lpstr>
      <vt:lpstr>大学4女クラス</vt:lpstr>
      <vt:lpstr>大学4男クラス</vt:lpstr>
      <vt:lpstr>大学5女クラス</vt:lpstr>
      <vt:lpstr>大学5男クラス</vt:lpstr>
      <vt:lpstr>大学コード</vt:lpstr>
      <vt:lpstr>大学チーム</vt:lpstr>
      <vt:lpstr>大学学年</vt:lpstr>
      <vt:lpstr>大学女クラス</vt:lpstr>
      <vt:lpstr>中学1女クラス</vt:lpstr>
      <vt:lpstr>中学1男クラス</vt:lpstr>
      <vt:lpstr>中学2女クラス</vt:lpstr>
      <vt:lpstr>中学2男クラス</vt:lpstr>
      <vt:lpstr>中学3女クラス</vt:lpstr>
      <vt:lpstr>中学3男クラス</vt:lpstr>
      <vt:lpstr>中学コード</vt:lpstr>
      <vt:lpstr>中学チーム</vt:lpstr>
      <vt:lpstr>中学学年</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松濱　幹</dc:creator>
  <cp:lastModifiedBy>junki morimoto</cp:lastModifiedBy>
  <cp:lastPrinted>2010-09-11T16:38:00Z</cp:lastPrinted>
  <dcterms:created xsi:type="dcterms:W3CDTF">2007-06-15T14:30:00Z</dcterms:created>
  <dcterms:modified xsi:type="dcterms:W3CDTF">2025-02-13T13:06:12Z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1041-3.1.1.6386</vt:lpwstr>
  </property>
</Properties>
</file>